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90" windowWidth="20055" windowHeight="10485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K18" i="1"/>
  <c r="K17"/>
  <c r="K16"/>
  <c r="K15"/>
  <c r="K14"/>
  <c r="K13"/>
  <c r="K12"/>
  <c r="K11"/>
  <c r="K10"/>
  <c r="K9"/>
  <c r="K8"/>
</calcChain>
</file>

<file path=xl/sharedStrings.xml><?xml version="1.0" encoding="utf-8"?>
<sst xmlns="http://schemas.openxmlformats.org/spreadsheetml/2006/main" count="34" uniqueCount="34">
  <si>
    <t>Код</t>
  </si>
  <si>
    <t>Показник</t>
  </si>
  <si>
    <t>Затверджений план на рік</t>
  </si>
  <si>
    <t>План на рік з урахуванням змін</t>
  </si>
  <si>
    <t>План на вказаний період з урахуванням змін</t>
  </si>
  <si>
    <t xml:space="preserve">Всього профінансовано за вказаний період </t>
  </si>
  <si>
    <t>Залишки на особових рахунках які ще не розподілені</t>
  </si>
  <si>
    <t>Касові видатки за вказаний період</t>
  </si>
  <si>
    <t>Залишки коштів на реєстраційних рахунках</t>
  </si>
  <si>
    <t xml:space="preserve">Зареєстрованні фінансові зобов`язання </t>
  </si>
  <si>
    <t>Залишки асигнувань на вказаний період</t>
  </si>
  <si>
    <t>Попаснянський р-н</t>
  </si>
  <si>
    <t>0100</t>
  </si>
  <si>
    <t>Державне управління</t>
  </si>
  <si>
    <t>1000</t>
  </si>
  <si>
    <t>Освіта</t>
  </si>
  <si>
    <t>2000</t>
  </si>
  <si>
    <t>Охорона здоров`я</t>
  </si>
  <si>
    <t>3000</t>
  </si>
  <si>
    <t>Соціальний захист та соціальне забезпечення</t>
  </si>
  <si>
    <t>4000</t>
  </si>
  <si>
    <t>Культура i мистецтво</t>
  </si>
  <si>
    <t>5000</t>
  </si>
  <si>
    <t>Фiзична культура i спорт</t>
  </si>
  <si>
    <t>6000</t>
  </si>
  <si>
    <t>Житлово-комунальне господарство</t>
  </si>
  <si>
    <t>7000</t>
  </si>
  <si>
    <t>Економічна діяльність</t>
  </si>
  <si>
    <t>8000</t>
  </si>
  <si>
    <t>Інша діяльність</t>
  </si>
  <si>
    <t>9000</t>
  </si>
  <si>
    <t>Міжбюджетні трансферти</t>
  </si>
  <si>
    <t>Всього по бюджету</t>
  </si>
  <si>
    <t xml:space="preserve">Аналіз фінансування установ станом на 25.08.2020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</si>
</sst>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2" fontId="0" fillId="0" borderId="1" xfId="0" applyNumberFormat="1" applyBorder="1"/>
    <xf numFmtId="0" fontId="0" fillId="2" borderId="1" xfId="0" quotePrefix="1" applyFill="1" applyBorder="1"/>
    <xf numFmtId="0" fontId="0" fillId="2" borderId="1" xfId="0" applyFill="1" applyBorder="1"/>
    <xf numFmtId="2" fontId="0" fillId="2" borderId="1" xfId="0" applyNumberForma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K18"/>
  <sheetViews>
    <sheetView tabSelected="1" workbookViewId="0">
      <selection activeCell="M5" sqref="M5"/>
    </sheetView>
  </sheetViews>
  <sheetFormatPr defaultRowHeight="15"/>
  <cols>
    <col min="3" max="6" width="12.5703125" bestFit="1" customWidth="1"/>
    <col min="7" max="7" width="9.28515625" bestFit="1" customWidth="1"/>
    <col min="8" max="8" width="12.5703125" bestFit="1" customWidth="1"/>
    <col min="9" max="9" width="10.5703125" bestFit="1" customWidth="1"/>
    <col min="10" max="10" width="9.28515625" bestFit="1" customWidth="1"/>
    <col min="11" max="11" width="11.5703125" bestFit="1" customWidth="1"/>
  </cols>
  <sheetData>
    <row r="2" spans="1:11">
      <c r="A2" s="1" t="s">
        <v>33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>
      <c r="A3" s="1"/>
      <c r="B3" s="1"/>
      <c r="C3" s="1"/>
      <c r="D3" s="1"/>
      <c r="E3" s="1"/>
      <c r="F3" s="1"/>
      <c r="G3" s="1"/>
      <c r="H3" s="1"/>
      <c r="I3" s="1"/>
      <c r="J3" s="1"/>
      <c r="K3" s="1"/>
    </row>
    <row r="5" spans="1:11" ht="135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</row>
    <row r="6" spans="1:11">
      <c r="A6" s="2">
        <v>1</v>
      </c>
      <c r="B6" s="2">
        <v>2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  <c r="J6" s="2">
        <v>10</v>
      </c>
      <c r="K6" s="2">
        <v>11</v>
      </c>
    </row>
    <row r="7" spans="1:11">
      <c r="A7" s="3">
        <v>12312200000</v>
      </c>
      <c r="B7" s="3" t="s">
        <v>11</v>
      </c>
      <c r="C7" s="4"/>
      <c r="D7" s="4"/>
      <c r="E7" s="4"/>
      <c r="F7" s="4"/>
      <c r="G7" s="4"/>
      <c r="H7" s="4"/>
      <c r="I7" s="4"/>
      <c r="J7" s="4"/>
      <c r="K7" s="4"/>
    </row>
    <row r="8" spans="1:11">
      <c r="A8" s="5" t="s">
        <v>12</v>
      </c>
      <c r="B8" s="6" t="s">
        <v>13</v>
      </c>
      <c r="C8" s="7">
        <v>2967244</v>
      </c>
      <c r="D8" s="7">
        <v>2968344</v>
      </c>
      <c r="E8" s="7">
        <v>2015289</v>
      </c>
      <c r="F8" s="7">
        <v>1922643.04</v>
      </c>
      <c r="G8" s="7">
        <v>0</v>
      </c>
      <c r="H8" s="7">
        <v>1796980.3</v>
      </c>
      <c r="I8" s="7">
        <v>125662.74</v>
      </c>
      <c r="J8" s="7">
        <v>1400</v>
      </c>
      <c r="K8" s="7">
        <f>E8-F8</f>
        <v>92645.959999999963</v>
      </c>
    </row>
    <row r="9" spans="1:11">
      <c r="A9" s="5" t="s">
        <v>14</v>
      </c>
      <c r="B9" s="6" t="s">
        <v>15</v>
      </c>
      <c r="C9" s="7">
        <v>202700914</v>
      </c>
      <c r="D9" s="7">
        <v>206620052</v>
      </c>
      <c r="E9" s="7">
        <v>126924708</v>
      </c>
      <c r="F9" s="7">
        <v>101143005.89000002</v>
      </c>
      <c r="G9" s="7">
        <v>0</v>
      </c>
      <c r="H9" s="7">
        <v>101134778.51000002</v>
      </c>
      <c r="I9" s="7">
        <v>8227.3799999999992</v>
      </c>
      <c r="J9" s="7">
        <v>965.37</v>
      </c>
      <c r="K9" s="7">
        <f>E9-F9</f>
        <v>25781702.109999985</v>
      </c>
    </row>
    <row r="10" spans="1:11">
      <c r="A10" s="5" t="s">
        <v>16</v>
      </c>
      <c r="B10" s="6" t="s">
        <v>17</v>
      </c>
      <c r="C10" s="7">
        <v>29086577</v>
      </c>
      <c r="D10" s="7">
        <v>36132739</v>
      </c>
      <c r="E10" s="7">
        <v>30099937</v>
      </c>
      <c r="F10" s="7">
        <v>24080336.020000003</v>
      </c>
      <c r="G10" s="7">
        <v>0</v>
      </c>
      <c r="H10" s="7">
        <v>23578336.290000003</v>
      </c>
      <c r="I10" s="7">
        <v>501999.73</v>
      </c>
      <c r="J10" s="7">
        <v>24738.35</v>
      </c>
      <c r="K10" s="7">
        <f>E10-F10</f>
        <v>6019600.9799999967</v>
      </c>
    </row>
    <row r="11" spans="1:11">
      <c r="A11" s="5" t="s">
        <v>18</v>
      </c>
      <c r="B11" s="6" t="s">
        <v>19</v>
      </c>
      <c r="C11" s="7">
        <v>14678478</v>
      </c>
      <c r="D11" s="7">
        <v>13665433</v>
      </c>
      <c r="E11" s="7">
        <v>9286931</v>
      </c>
      <c r="F11" s="7">
        <v>7921147.0499999998</v>
      </c>
      <c r="G11" s="7">
        <v>0</v>
      </c>
      <c r="H11" s="7">
        <v>7456903.7100000009</v>
      </c>
      <c r="I11" s="7">
        <v>464243.33999999997</v>
      </c>
      <c r="J11" s="7">
        <v>16945.39</v>
      </c>
      <c r="K11" s="7">
        <f>E11-F11</f>
        <v>1365783.9500000002</v>
      </c>
    </row>
    <row r="12" spans="1:11">
      <c r="A12" s="5" t="s">
        <v>20</v>
      </c>
      <c r="B12" s="6" t="s">
        <v>21</v>
      </c>
      <c r="C12" s="7">
        <v>18348305</v>
      </c>
      <c r="D12" s="7">
        <v>18223083</v>
      </c>
      <c r="E12" s="7">
        <v>12226398</v>
      </c>
      <c r="F12" s="7">
        <v>10367867.32</v>
      </c>
      <c r="G12" s="7">
        <v>0</v>
      </c>
      <c r="H12" s="7">
        <v>10099100.469999999</v>
      </c>
      <c r="I12" s="7">
        <v>268766.84999999998</v>
      </c>
      <c r="J12" s="7">
        <v>4867.6400000000003</v>
      </c>
      <c r="K12" s="7">
        <f>E12-F12</f>
        <v>1858530.6799999997</v>
      </c>
    </row>
    <row r="13" spans="1:11">
      <c r="A13" s="5" t="s">
        <v>22</v>
      </c>
      <c r="B13" s="6" t="s">
        <v>23</v>
      </c>
      <c r="C13" s="7">
        <v>3515215</v>
      </c>
      <c r="D13" s="7">
        <v>3397615</v>
      </c>
      <c r="E13" s="7">
        <v>2320035</v>
      </c>
      <c r="F13" s="7">
        <v>1833126</v>
      </c>
      <c r="G13" s="7">
        <v>0</v>
      </c>
      <c r="H13" s="7">
        <v>1833126</v>
      </c>
      <c r="I13" s="7">
        <v>0</v>
      </c>
      <c r="J13" s="7">
        <v>0</v>
      </c>
      <c r="K13" s="7">
        <f>E13-F13</f>
        <v>486909</v>
      </c>
    </row>
    <row r="14" spans="1:11">
      <c r="A14" s="5" t="s">
        <v>24</v>
      </c>
      <c r="B14" s="6" t="s">
        <v>25</v>
      </c>
      <c r="C14" s="7">
        <v>0</v>
      </c>
      <c r="D14" s="7">
        <v>216000</v>
      </c>
      <c r="E14" s="7">
        <v>216000</v>
      </c>
      <c r="F14" s="7">
        <v>42468</v>
      </c>
      <c r="G14" s="7">
        <v>0</v>
      </c>
      <c r="H14" s="7">
        <v>0</v>
      </c>
      <c r="I14" s="7">
        <v>42468</v>
      </c>
      <c r="J14" s="7">
        <v>0</v>
      </c>
      <c r="K14" s="7">
        <f>E14-F14</f>
        <v>173532</v>
      </c>
    </row>
    <row r="15" spans="1:11">
      <c r="A15" s="5" t="s">
        <v>26</v>
      </c>
      <c r="B15" s="6" t="s">
        <v>27</v>
      </c>
      <c r="C15" s="7">
        <v>0</v>
      </c>
      <c r="D15" s="7">
        <v>25410</v>
      </c>
      <c r="E15" s="7">
        <v>25410</v>
      </c>
      <c r="F15" s="7">
        <v>23520</v>
      </c>
      <c r="G15" s="7">
        <v>0</v>
      </c>
      <c r="H15" s="7">
        <v>23520</v>
      </c>
      <c r="I15" s="7">
        <v>0</v>
      </c>
      <c r="J15" s="7">
        <v>0</v>
      </c>
      <c r="K15" s="7">
        <f>E15-F15</f>
        <v>1890</v>
      </c>
    </row>
    <row r="16" spans="1:11">
      <c r="A16" s="5" t="s">
        <v>28</v>
      </c>
      <c r="B16" s="6" t="s">
        <v>29</v>
      </c>
      <c r="C16" s="7">
        <v>2882650</v>
      </c>
      <c r="D16" s="7">
        <v>2732350</v>
      </c>
      <c r="E16" s="7">
        <v>1822350</v>
      </c>
      <c r="F16" s="7">
        <v>0</v>
      </c>
      <c r="G16" s="7">
        <v>0</v>
      </c>
      <c r="H16" s="7">
        <v>0</v>
      </c>
      <c r="I16" s="7">
        <v>0</v>
      </c>
      <c r="J16" s="7">
        <v>0</v>
      </c>
      <c r="K16" s="7">
        <f>E16-F16</f>
        <v>1822350</v>
      </c>
    </row>
    <row r="17" spans="1:11">
      <c r="A17" s="5" t="s">
        <v>30</v>
      </c>
      <c r="B17" s="6" t="s">
        <v>31</v>
      </c>
      <c r="C17" s="7">
        <v>20373076</v>
      </c>
      <c r="D17" s="7">
        <v>35087105</v>
      </c>
      <c r="E17" s="7">
        <v>30151024</v>
      </c>
      <c r="F17" s="7">
        <v>30151024</v>
      </c>
      <c r="G17" s="7">
        <v>0</v>
      </c>
      <c r="H17" s="7">
        <v>30151024</v>
      </c>
      <c r="I17" s="7">
        <v>0</v>
      </c>
      <c r="J17" s="7">
        <v>0</v>
      </c>
      <c r="K17" s="7">
        <f>E17-F17</f>
        <v>0</v>
      </c>
    </row>
    <row r="18" spans="1:11">
      <c r="A18" s="6" t="s">
        <v>32</v>
      </c>
      <c r="B18" s="6"/>
      <c r="C18" s="7">
        <v>294552459</v>
      </c>
      <c r="D18" s="7">
        <v>319068131</v>
      </c>
      <c r="E18" s="7">
        <v>215088082</v>
      </c>
      <c r="F18" s="7">
        <v>177485137.32000002</v>
      </c>
      <c r="G18" s="7">
        <v>0</v>
      </c>
      <c r="H18" s="7">
        <v>176073769.28</v>
      </c>
      <c r="I18" s="7">
        <v>1411368.04</v>
      </c>
      <c r="J18" s="7">
        <v>48916.75</v>
      </c>
      <c r="K18" s="7">
        <f>E18-F18</f>
        <v>37602944.679999977</v>
      </c>
    </row>
  </sheetData>
  <mergeCells count="2">
    <mergeCell ref="A2:K2"/>
    <mergeCell ref="A3:K3"/>
  </mergeCells>
  <pageMargins left="0.59055118110236204" right="0.59055118110236204" top="0.39370078740157499" bottom="0.39370078740157499" header="0" footer="0"/>
  <pageSetup paperSize="9" fitToHeight="50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2020-08-25T11:53:17Z</dcterms:created>
  <dcterms:modified xsi:type="dcterms:W3CDTF">2020-08-25T11:54:04Z</dcterms:modified>
</cp:coreProperties>
</file>