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20055" windowHeight="1048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L16" i="1"/>
  <c r="K16"/>
  <c r="L15"/>
  <c r="K15"/>
  <c r="L14"/>
  <c r="K14"/>
  <c r="L13"/>
  <c r="K13"/>
  <c r="L12"/>
  <c r="K12"/>
  <c r="L11"/>
  <c r="K11"/>
  <c r="L10"/>
  <c r="K10"/>
  <c r="L9"/>
  <c r="K9"/>
  <c r="L8"/>
  <c r="K8"/>
</calcChain>
</file>

<file path=xl/sharedStrings.xml><?xml version="1.0" encoding="utf-8"?>
<sst xmlns="http://schemas.openxmlformats.org/spreadsheetml/2006/main" count="31" uniqueCount="31">
  <si>
    <t>Код</t>
  </si>
  <si>
    <t>Показник</t>
  </si>
  <si>
    <t>Затверджений план на рік</t>
  </si>
  <si>
    <t>План на рік з урахуванням змін</t>
  </si>
  <si>
    <t>План на вказаний період з урахуванням змін</t>
  </si>
  <si>
    <t xml:space="preserve">Всього профінансовано за вказаний період </t>
  </si>
  <si>
    <t>Залишки на особових рахунках які ще не розподілені</t>
  </si>
  <si>
    <t>Касові видатки за вказаний період</t>
  </si>
  <si>
    <t>Залишки коштів на реєстраційних рахунках</t>
  </si>
  <si>
    <t xml:space="preserve">Зареєстрованні фінансові зобов`язання </t>
  </si>
  <si>
    <t>Залишки асигнувань на вказаний період</t>
  </si>
  <si>
    <t>Залишки асигнувань до кінця року</t>
  </si>
  <si>
    <t>Попаснянський р-н</t>
  </si>
  <si>
    <t>0100</t>
  </si>
  <si>
    <t>Державне управління</t>
  </si>
  <si>
    <t>1000</t>
  </si>
  <si>
    <t>Освіта</t>
  </si>
  <si>
    <t>2000</t>
  </si>
  <si>
    <t>Охорона здоров`я</t>
  </si>
  <si>
    <t>3000</t>
  </si>
  <si>
    <t>Соціальний захист та соціальне забезпечення</t>
  </si>
  <si>
    <t>4000</t>
  </si>
  <si>
    <t>Культура i мистецтво</t>
  </si>
  <si>
    <t>5000</t>
  </si>
  <si>
    <t>Фiзична культура i спорт</t>
  </si>
  <si>
    <t>8000</t>
  </si>
  <si>
    <t>Інша діяльність</t>
  </si>
  <si>
    <t>9000</t>
  </si>
  <si>
    <t>Міжбюджетні трансферти</t>
  </si>
  <si>
    <t>Всього по бюджету</t>
  </si>
  <si>
    <t xml:space="preserve">Аналіз фінансування установ станом на 25.11.2019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</si>
</sst>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2" fontId="0" fillId="0" borderId="1" xfId="0" applyNumberFormat="1" applyBorder="1"/>
    <xf numFmtId="0" fontId="0" fillId="2" borderId="1" xfId="0" quotePrefix="1" applyFill="1" applyBorder="1"/>
    <xf numFmtId="0" fontId="0" fillId="2" borderId="1" xfId="0" applyFill="1" applyBorder="1"/>
    <xf numFmtId="2" fontId="0" fillId="2" borderId="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L16"/>
  <sheetViews>
    <sheetView tabSelected="1" workbookViewId="0">
      <selection activeCell="K5" sqref="K5"/>
    </sheetView>
  </sheetViews>
  <sheetFormatPr defaultRowHeight="15"/>
  <cols>
    <col min="3" max="6" width="12.5703125" bestFit="1" customWidth="1"/>
    <col min="7" max="7" width="9.28515625" bestFit="1" customWidth="1"/>
    <col min="8" max="8" width="12.5703125" bestFit="1" customWidth="1"/>
    <col min="9" max="9" width="10.5703125" bestFit="1" customWidth="1"/>
    <col min="10" max="10" width="9.5703125" bestFit="1" customWidth="1"/>
    <col min="11" max="12" width="11.5703125" bestFit="1" customWidth="1"/>
  </cols>
  <sheetData>
    <row r="2" spans="1:12">
      <c r="A2" s="1" t="s">
        <v>30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5" spans="1:12" ht="135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2" t="s">
        <v>8</v>
      </c>
      <c r="J5" s="2" t="s">
        <v>9</v>
      </c>
      <c r="K5" s="2" t="s">
        <v>10</v>
      </c>
      <c r="L5" s="2" t="s">
        <v>11</v>
      </c>
    </row>
    <row r="6" spans="1:12">
      <c r="A6" s="2">
        <v>1</v>
      </c>
      <c r="B6" s="2">
        <v>2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2">
        <v>9</v>
      </c>
      <c r="J6" s="2">
        <v>10</v>
      </c>
      <c r="K6" s="2">
        <v>11</v>
      </c>
      <c r="L6" s="2">
        <v>12</v>
      </c>
    </row>
    <row r="7" spans="1:12">
      <c r="A7" s="3">
        <v>12312200000</v>
      </c>
      <c r="B7" s="3" t="s">
        <v>12</v>
      </c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>
      <c r="A8" s="5" t="s">
        <v>13</v>
      </c>
      <c r="B8" s="6" t="s">
        <v>14</v>
      </c>
      <c r="C8" s="7">
        <v>2059550</v>
      </c>
      <c r="D8" s="7">
        <v>2402600</v>
      </c>
      <c r="E8" s="7">
        <v>2209560</v>
      </c>
      <c r="F8" s="7">
        <v>1882975.52</v>
      </c>
      <c r="G8" s="7">
        <v>0</v>
      </c>
      <c r="H8" s="7">
        <v>1876898.2</v>
      </c>
      <c r="I8" s="7">
        <v>6077.32</v>
      </c>
      <c r="J8" s="7">
        <v>2792.72</v>
      </c>
      <c r="K8" s="7">
        <f>E8-F8</f>
        <v>326584.48</v>
      </c>
      <c r="L8" s="7">
        <f>D8-F8</f>
        <v>519624.48</v>
      </c>
    </row>
    <row r="9" spans="1:12">
      <c r="A9" s="5" t="s">
        <v>15</v>
      </c>
      <c r="B9" s="6" t="s">
        <v>16</v>
      </c>
      <c r="C9" s="7">
        <v>155431409</v>
      </c>
      <c r="D9" s="7">
        <v>165005130</v>
      </c>
      <c r="E9" s="7">
        <v>152697992</v>
      </c>
      <c r="F9" s="7">
        <v>125100985.34</v>
      </c>
      <c r="G9" s="7">
        <v>7400</v>
      </c>
      <c r="H9" s="7">
        <v>123898339.85000001</v>
      </c>
      <c r="I9" s="7">
        <v>1202645.49</v>
      </c>
      <c r="J9" s="7">
        <v>363680.37999999995</v>
      </c>
      <c r="K9" s="7">
        <f>E9-F9</f>
        <v>27597006.659999996</v>
      </c>
      <c r="L9" s="7">
        <f>D9-F9</f>
        <v>39904144.659999996</v>
      </c>
    </row>
    <row r="10" spans="1:12">
      <c r="A10" s="5" t="s">
        <v>17</v>
      </c>
      <c r="B10" s="6" t="s">
        <v>18</v>
      </c>
      <c r="C10" s="7">
        <v>70669739</v>
      </c>
      <c r="D10" s="7">
        <v>70542091</v>
      </c>
      <c r="E10" s="7">
        <v>64111683</v>
      </c>
      <c r="F10" s="7">
        <v>57667234.100000001</v>
      </c>
      <c r="G10" s="7">
        <v>0</v>
      </c>
      <c r="H10" s="7">
        <v>54016040.520000003</v>
      </c>
      <c r="I10" s="7">
        <v>3651193.58</v>
      </c>
      <c r="J10" s="7">
        <v>239828.91999999998</v>
      </c>
      <c r="K10" s="7">
        <f>E10-F10</f>
        <v>6444448.8999999985</v>
      </c>
      <c r="L10" s="7">
        <f>D10-F10</f>
        <v>12874856.899999999</v>
      </c>
    </row>
    <row r="11" spans="1:12">
      <c r="A11" s="5" t="s">
        <v>19</v>
      </c>
      <c r="B11" s="6" t="s">
        <v>20</v>
      </c>
      <c r="C11" s="7">
        <v>121880137</v>
      </c>
      <c r="D11" s="7">
        <v>117793233</v>
      </c>
      <c r="E11" s="7">
        <v>109783711</v>
      </c>
      <c r="F11" s="7">
        <v>93256944.49000001</v>
      </c>
      <c r="G11" s="7">
        <v>0</v>
      </c>
      <c r="H11" s="7">
        <v>92432378.820000023</v>
      </c>
      <c r="I11" s="7">
        <v>824565.67</v>
      </c>
      <c r="J11" s="7">
        <v>309652.93</v>
      </c>
      <c r="K11" s="7">
        <f>E11-F11</f>
        <v>16526766.50999999</v>
      </c>
      <c r="L11" s="7">
        <f>D11-F11</f>
        <v>24536288.50999999</v>
      </c>
    </row>
    <row r="12" spans="1:12">
      <c r="A12" s="5" t="s">
        <v>21</v>
      </c>
      <c r="B12" s="6" t="s">
        <v>22</v>
      </c>
      <c r="C12" s="7">
        <v>18469554</v>
      </c>
      <c r="D12" s="7">
        <v>17211166</v>
      </c>
      <c r="E12" s="7">
        <v>15698832</v>
      </c>
      <c r="F12" s="7">
        <v>14031221.380000001</v>
      </c>
      <c r="G12" s="7">
        <v>0</v>
      </c>
      <c r="H12" s="7">
        <v>13919584.130000001</v>
      </c>
      <c r="I12" s="7">
        <v>111637.25</v>
      </c>
      <c r="J12" s="7">
        <v>1524.01</v>
      </c>
      <c r="K12" s="7">
        <f>E12-F12</f>
        <v>1667610.6199999992</v>
      </c>
      <c r="L12" s="7">
        <f>D12-F12</f>
        <v>3179944.6199999992</v>
      </c>
    </row>
    <row r="13" spans="1:12">
      <c r="A13" s="5" t="s">
        <v>23</v>
      </c>
      <c r="B13" s="6" t="s">
        <v>24</v>
      </c>
      <c r="C13" s="7">
        <v>2523231</v>
      </c>
      <c r="D13" s="7">
        <v>2886030</v>
      </c>
      <c r="E13" s="7">
        <v>2647932</v>
      </c>
      <c r="F13" s="7">
        <v>2282119.0200000005</v>
      </c>
      <c r="G13" s="7">
        <v>0</v>
      </c>
      <c r="H13" s="7">
        <v>2279886.3700000006</v>
      </c>
      <c r="I13" s="7">
        <v>2232.65</v>
      </c>
      <c r="J13" s="7">
        <v>0</v>
      </c>
      <c r="K13" s="7">
        <f>E13-F13</f>
        <v>365812.97999999952</v>
      </c>
      <c r="L13" s="7">
        <f>D13-F13</f>
        <v>603910.97999999952</v>
      </c>
    </row>
    <row r="14" spans="1:12">
      <c r="A14" s="5" t="s">
        <v>25</v>
      </c>
      <c r="B14" s="6" t="s">
        <v>26</v>
      </c>
      <c r="C14" s="7">
        <v>4243150</v>
      </c>
      <c r="D14" s="7">
        <v>4243150</v>
      </c>
      <c r="E14" s="7">
        <v>3943150</v>
      </c>
      <c r="F14" s="7">
        <v>198353.22</v>
      </c>
      <c r="G14" s="7">
        <v>0</v>
      </c>
      <c r="H14" s="7">
        <v>195156.22</v>
      </c>
      <c r="I14" s="7">
        <v>3197</v>
      </c>
      <c r="J14" s="7">
        <v>3196.8</v>
      </c>
      <c r="K14" s="7">
        <f>E14-F14</f>
        <v>3744796.78</v>
      </c>
      <c r="L14" s="7">
        <f>D14-F14</f>
        <v>4044796.78</v>
      </c>
    </row>
    <row r="15" spans="1:12">
      <c r="A15" s="5" t="s">
        <v>27</v>
      </c>
      <c r="B15" s="6" t="s">
        <v>28</v>
      </c>
      <c r="C15" s="7">
        <v>43369588</v>
      </c>
      <c r="D15" s="7">
        <v>61756560</v>
      </c>
      <c r="E15" s="7">
        <v>58074134</v>
      </c>
      <c r="F15" s="7">
        <v>52405051</v>
      </c>
      <c r="G15" s="7">
        <v>0</v>
      </c>
      <c r="H15" s="7">
        <v>52405051</v>
      </c>
      <c r="I15" s="7">
        <v>0</v>
      </c>
      <c r="J15" s="7">
        <v>0</v>
      </c>
      <c r="K15" s="7">
        <f>E15-F15</f>
        <v>5669083</v>
      </c>
      <c r="L15" s="7">
        <f>D15-F15</f>
        <v>9351509</v>
      </c>
    </row>
    <row r="16" spans="1:12">
      <c r="A16" s="6" t="s">
        <v>29</v>
      </c>
      <c r="B16" s="6"/>
      <c r="C16" s="7">
        <v>418646358</v>
      </c>
      <c r="D16" s="7">
        <v>441839960</v>
      </c>
      <c r="E16" s="7">
        <v>409166994</v>
      </c>
      <c r="F16" s="7">
        <v>346824884.06999993</v>
      </c>
      <c r="G16" s="7">
        <v>7400</v>
      </c>
      <c r="H16" s="7">
        <v>341023335.11000001</v>
      </c>
      <c r="I16" s="7">
        <v>5801548.9600000009</v>
      </c>
      <c r="J16" s="7">
        <v>920675.76</v>
      </c>
      <c r="K16" s="7">
        <f>E16-F16</f>
        <v>62342109.930000067</v>
      </c>
      <c r="L16" s="7">
        <f>D16-F16</f>
        <v>95015075.930000067</v>
      </c>
    </row>
  </sheetData>
  <mergeCells count="2">
    <mergeCell ref="A2:L2"/>
    <mergeCell ref="A3:L3"/>
  </mergeCells>
  <pageMargins left="0.59055118110236204" right="0.59055118110236204" top="0.39370078740157499" bottom="0.39370078740157499" header="0" footer="0"/>
  <pageSetup paperSize="9" fitToHeight="5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2019-11-25T11:08:26Z</dcterms:created>
  <dcterms:modified xsi:type="dcterms:W3CDTF">2019-11-25T11:09:14Z</dcterms:modified>
</cp:coreProperties>
</file>