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20055" windowHeight="10485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K16" i="1"/>
  <c r="K15"/>
  <c r="K14"/>
  <c r="K13"/>
  <c r="K12"/>
  <c r="K11"/>
  <c r="K10"/>
  <c r="K9"/>
  <c r="K8"/>
</calcChain>
</file>

<file path=xl/sharedStrings.xml><?xml version="1.0" encoding="utf-8"?>
<sst xmlns="http://schemas.openxmlformats.org/spreadsheetml/2006/main" count="30" uniqueCount="30">
  <si>
    <t>Код</t>
  </si>
  <si>
    <t>Показник</t>
  </si>
  <si>
    <t>Затверджений план на рік</t>
  </si>
  <si>
    <t>План на рік з урахуванням змін</t>
  </si>
  <si>
    <t>План на вказаний період з урахуванням змін</t>
  </si>
  <si>
    <t xml:space="preserve">Всього профінансовано за вказаний період </t>
  </si>
  <si>
    <t>Залишки на особових рахунках які ще не розподілені</t>
  </si>
  <si>
    <t>Касові видатки за вказаний період</t>
  </si>
  <si>
    <t>Залишки коштів на реєстраційних рахунках</t>
  </si>
  <si>
    <t xml:space="preserve">Зареєстрованні фінансові зобов`язання </t>
  </si>
  <si>
    <t>Залишки асигнувань на вказаний період</t>
  </si>
  <si>
    <t>Попаснянський р-н</t>
  </si>
  <si>
    <t>0100</t>
  </si>
  <si>
    <t>Державне управління</t>
  </si>
  <si>
    <t>1000</t>
  </si>
  <si>
    <t>Освіта</t>
  </si>
  <si>
    <t>2000</t>
  </si>
  <si>
    <t>Охорона здоров`я</t>
  </si>
  <si>
    <t>3000</t>
  </si>
  <si>
    <t>Соціальний захист та соціальне забезпечення</t>
  </si>
  <si>
    <t>4000</t>
  </si>
  <si>
    <t>Культура i мистецтво</t>
  </si>
  <si>
    <t>5000</t>
  </si>
  <si>
    <t>Фiзична культура i спорт</t>
  </si>
  <si>
    <t>8000</t>
  </si>
  <si>
    <t>Інша діяльність</t>
  </si>
  <si>
    <t>9000</t>
  </si>
  <si>
    <t>Міжбюджетні трансферти</t>
  </si>
  <si>
    <t>Всього по бюджету</t>
  </si>
  <si>
    <t xml:space="preserve">Аналіз фінансування установ станом на 01.04.2019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</si>
</sst>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2" fontId="0" fillId="0" borderId="1" xfId="0" applyNumberFormat="1" applyBorder="1"/>
    <xf numFmtId="0" fontId="0" fillId="2" borderId="1" xfId="0" quotePrefix="1" applyFill="1" applyBorder="1"/>
    <xf numFmtId="0" fontId="0" fillId="2" borderId="1" xfId="0" applyFill="1" applyBorder="1"/>
    <xf numFmtId="2" fontId="0" fillId="2" borderId="1" xfId="0" applyNumberFormat="1" applyFill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K16"/>
  <sheetViews>
    <sheetView tabSelected="1" workbookViewId="0">
      <selection activeCell="I5" sqref="I5"/>
    </sheetView>
  </sheetViews>
  <sheetFormatPr defaultRowHeight="15"/>
  <cols>
    <col min="2" max="2" width="17.140625" customWidth="1"/>
    <col min="3" max="6" width="12.5703125" bestFit="1" customWidth="1"/>
    <col min="7" max="7" width="9.28515625" bestFit="1" customWidth="1"/>
    <col min="8" max="8" width="12.5703125" bestFit="1" customWidth="1"/>
    <col min="9" max="9" width="9.5703125" bestFit="1" customWidth="1"/>
    <col min="10" max="10" width="10.5703125" bestFit="1" customWidth="1"/>
    <col min="11" max="11" width="11.5703125" bestFit="1" customWidth="1"/>
  </cols>
  <sheetData>
    <row r="2" spans="1:11">
      <c r="A2" s="1" t="s">
        <v>29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5" spans="1:11" ht="135">
      <c r="A5" s="2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2" t="s">
        <v>10</v>
      </c>
    </row>
    <row r="6" spans="1:11">
      <c r="A6" s="2">
        <v>1</v>
      </c>
      <c r="B6" s="2">
        <v>2</v>
      </c>
      <c r="C6" s="2">
        <v>3</v>
      </c>
      <c r="D6" s="2">
        <v>4</v>
      </c>
      <c r="E6" s="2">
        <v>5</v>
      </c>
      <c r="F6" s="2">
        <v>6</v>
      </c>
      <c r="G6" s="2">
        <v>7</v>
      </c>
      <c r="H6" s="2">
        <v>8</v>
      </c>
      <c r="I6" s="2">
        <v>9</v>
      </c>
      <c r="J6" s="2">
        <v>10</v>
      </c>
      <c r="K6" s="2">
        <v>11</v>
      </c>
    </row>
    <row r="7" spans="1:11">
      <c r="A7" s="3">
        <v>12312200000</v>
      </c>
      <c r="B7" s="3" t="s">
        <v>11</v>
      </c>
      <c r="C7" s="4"/>
      <c r="D7" s="4"/>
      <c r="E7" s="4"/>
      <c r="F7" s="4"/>
      <c r="G7" s="4"/>
      <c r="H7" s="4"/>
      <c r="I7" s="4"/>
      <c r="J7" s="4"/>
      <c r="K7" s="4"/>
    </row>
    <row r="8" spans="1:11">
      <c r="A8" s="5" t="s">
        <v>12</v>
      </c>
      <c r="B8" s="6" t="s">
        <v>13</v>
      </c>
      <c r="C8" s="7">
        <v>2059550</v>
      </c>
      <c r="D8" s="7">
        <v>2282700</v>
      </c>
      <c r="E8" s="7">
        <v>603220</v>
      </c>
      <c r="F8" s="7">
        <v>541747.74</v>
      </c>
      <c r="G8" s="7">
        <v>0</v>
      </c>
      <c r="H8" s="7">
        <v>541747.74</v>
      </c>
      <c r="I8" s="7">
        <v>0</v>
      </c>
      <c r="J8" s="7">
        <v>0</v>
      </c>
      <c r="K8" s="7">
        <f>E8-F8</f>
        <v>61472.260000000009</v>
      </c>
    </row>
    <row r="9" spans="1:11">
      <c r="A9" s="5" t="s">
        <v>14</v>
      </c>
      <c r="B9" s="6" t="s">
        <v>15</v>
      </c>
      <c r="C9" s="7">
        <v>155431409</v>
      </c>
      <c r="D9" s="7">
        <v>157392354</v>
      </c>
      <c r="E9" s="7">
        <v>44281047</v>
      </c>
      <c r="F9" s="7">
        <v>32552957.909999996</v>
      </c>
      <c r="G9" s="7">
        <v>0</v>
      </c>
      <c r="H9" s="7">
        <v>31799557.589999996</v>
      </c>
      <c r="I9" s="7">
        <v>753400.31999999995</v>
      </c>
      <c r="J9" s="7">
        <v>757321.64999999991</v>
      </c>
      <c r="K9" s="7">
        <f>E9-F9</f>
        <v>11728089.090000004</v>
      </c>
    </row>
    <row r="10" spans="1:11">
      <c r="A10" s="5" t="s">
        <v>16</v>
      </c>
      <c r="B10" s="6" t="s">
        <v>17</v>
      </c>
      <c r="C10" s="7">
        <v>70669739</v>
      </c>
      <c r="D10" s="7">
        <v>73435249</v>
      </c>
      <c r="E10" s="7">
        <v>21022056</v>
      </c>
      <c r="F10" s="7">
        <v>15353691.520000001</v>
      </c>
      <c r="G10" s="7">
        <v>0</v>
      </c>
      <c r="H10" s="7">
        <v>15247585.940000001</v>
      </c>
      <c r="I10" s="7">
        <v>106105.58</v>
      </c>
      <c r="J10" s="7">
        <v>0</v>
      </c>
      <c r="K10" s="7">
        <f>E10-F10</f>
        <v>5668364.4799999986</v>
      </c>
    </row>
    <row r="11" spans="1:11">
      <c r="A11" s="5" t="s">
        <v>18</v>
      </c>
      <c r="B11" s="6" t="s">
        <v>19</v>
      </c>
      <c r="C11" s="7">
        <v>121880137</v>
      </c>
      <c r="D11" s="7">
        <v>121056284</v>
      </c>
      <c r="E11" s="7">
        <v>40891314.680000007</v>
      </c>
      <c r="F11" s="7">
        <v>38264225.310000002</v>
      </c>
      <c r="G11" s="7">
        <v>0</v>
      </c>
      <c r="H11" s="7">
        <v>38238307.449999996</v>
      </c>
      <c r="I11" s="7">
        <v>25917.86</v>
      </c>
      <c r="J11" s="7">
        <v>4694118.16</v>
      </c>
      <c r="K11" s="7">
        <f>E11-F11</f>
        <v>2627089.3700000048</v>
      </c>
    </row>
    <row r="12" spans="1:11">
      <c r="A12" s="5" t="s">
        <v>20</v>
      </c>
      <c r="B12" s="6" t="s">
        <v>21</v>
      </c>
      <c r="C12" s="7">
        <v>18469554</v>
      </c>
      <c r="D12" s="7">
        <v>18502253</v>
      </c>
      <c r="E12" s="7">
        <v>4694662</v>
      </c>
      <c r="F12" s="7">
        <v>4156542.18</v>
      </c>
      <c r="G12" s="7">
        <v>0</v>
      </c>
      <c r="H12" s="7">
        <v>4078745.73</v>
      </c>
      <c r="I12" s="7">
        <v>77796.450000000012</v>
      </c>
      <c r="J12" s="7">
        <v>0</v>
      </c>
      <c r="K12" s="7">
        <f>E12-F12</f>
        <v>538119.81999999983</v>
      </c>
    </row>
    <row r="13" spans="1:11">
      <c r="A13" s="5" t="s">
        <v>22</v>
      </c>
      <c r="B13" s="6" t="s">
        <v>23</v>
      </c>
      <c r="C13" s="7">
        <v>2523231</v>
      </c>
      <c r="D13" s="7">
        <v>2871717</v>
      </c>
      <c r="E13" s="7">
        <v>1034594</v>
      </c>
      <c r="F13" s="7">
        <v>671628.41</v>
      </c>
      <c r="G13" s="7">
        <v>0</v>
      </c>
      <c r="H13" s="7">
        <v>655028.41</v>
      </c>
      <c r="I13" s="7">
        <v>16600</v>
      </c>
      <c r="J13" s="7">
        <v>0</v>
      </c>
      <c r="K13" s="7">
        <f>E13-F13</f>
        <v>362965.58999999997</v>
      </c>
    </row>
    <row r="14" spans="1:11">
      <c r="A14" s="5" t="s">
        <v>24</v>
      </c>
      <c r="B14" s="6" t="s">
        <v>25</v>
      </c>
      <c r="C14" s="7">
        <v>4243150</v>
      </c>
      <c r="D14" s="7">
        <v>4243150</v>
      </c>
      <c r="E14" s="7">
        <v>1293150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f>E14-F14</f>
        <v>1293150</v>
      </c>
    </row>
    <row r="15" spans="1:11">
      <c r="A15" s="5" t="s">
        <v>26</v>
      </c>
      <c r="B15" s="6" t="s">
        <v>27</v>
      </c>
      <c r="C15" s="7">
        <v>43369588</v>
      </c>
      <c r="D15" s="7">
        <v>45625815</v>
      </c>
      <c r="E15" s="7">
        <v>28623875</v>
      </c>
      <c r="F15" s="7">
        <v>27553792</v>
      </c>
      <c r="G15" s="7">
        <v>0</v>
      </c>
      <c r="H15" s="7">
        <v>27553792</v>
      </c>
      <c r="I15" s="7">
        <v>0</v>
      </c>
      <c r="J15" s="7">
        <v>0</v>
      </c>
      <c r="K15" s="7">
        <f>E15-F15</f>
        <v>1070083</v>
      </c>
    </row>
    <row r="16" spans="1:11">
      <c r="A16" s="6" t="s">
        <v>28</v>
      </c>
      <c r="B16" s="6"/>
      <c r="C16" s="7">
        <v>418646358</v>
      </c>
      <c r="D16" s="7">
        <v>425409522</v>
      </c>
      <c r="E16" s="7">
        <v>142443918.68000001</v>
      </c>
      <c r="F16" s="7">
        <v>119094585.06999998</v>
      </c>
      <c r="G16" s="7">
        <v>0</v>
      </c>
      <c r="H16" s="7">
        <v>118114764.85999998</v>
      </c>
      <c r="I16" s="7">
        <v>979820.21</v>
      </c>
      <c r="J16" s="7">
        <v>5451439.8099999996</v>
      </c>
      <c r="K16" s="7">
        <f>E16-F16</f>
        <v>23349333.610000029</v>
      </c>
    </row>
  </sheetData>
  <mergeCells count="2">
    <mergeCell ref="A2:K2"/>
    <mergeCell ref="A3:K3"/>
  </mergeCells>
  <pageMargins left="0.59055118110236204" right="0.59055118110236204" top="0.39370078740157499" bottom="0.39370078740157499" header="0" footer="0"/>
  <pageSetup paperSize="9" fitToHeight="50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2019-04-01T07:27:43Z</dcterms:created>
  <dcterms:modified xsi:type="dcterms:W3CDTF">2019-04-01T07:28:25Z</dcterms:modified>
</cp:coreProperties>
</file>