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M16" i="1"/>
  <c r="L16"/>
  <c r="K16"/>
  <c r="M15"/>
  <c r="L15"/>
  <c r="K15"/>
  <c r="M14"/>
  <c r="L14"/>
  <c r="K14"/>
  <c r="M13"/>
  <c r="L13"/>
  <c r="K13"/>
  <c r="M12"/>
  <c r="L12"/>
  <c r="K12"/>
  <c r="M11"/>
  <c r="L11"/>
  <c r="K11"/>
  <c r="M10"/>
  <c r="L10"/>
  <c r="K10"/>
  <c r="M9"/>
  <c r="L9"/>
  <c r="K9"/>
  <c r="M8"/>
  <c r="L8"/>
  <c r="K8"/>
</calcChain>
</file>

<file path=xl/sharedStrings.xml><?xml version="1.0" encoding="utf-8"?>
<sst xmlns="http://schemas.openxmlformats.org/spreadsheetml/2006/main" count="32" uniqueCount="32">
  <si>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</si>
  <si>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</si>
  <si>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</si>
  <si>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</si>
  <si>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</si>
  <si>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</si>
  <si>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</si>
  <si>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</si>
  <si>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</si>
  <si>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</si>
  <si>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</si>
  <si>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</si>
  <si>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</si>
  <si>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</si>
  <si>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</si>
  <si>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</si>
  <si>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</si>
  <si>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</si>
  <si>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</si>
  <si>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</si>
  <si>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</si>
  <si>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</si>
  <si>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</si>
  <si>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</si>
  <si>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</si>
  <si>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</si>
  <si>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</si>
  <si>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</si>
  <si>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</si>
  <si>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</si>
  <si>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</si>
  <si>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19.08.2019 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</si>
</sst>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164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16"/>
  <sheetViews>
    <sheetView tabSelected="1" workbookViewId="0">
      <selection activeCell="I5" sqref="I5"/>
    </sheetView>
  </sheetViews>
  <sheetFormatPr defaultRowHeight="15"/>
  <cols>
    <col min="3" max="6" width="10.5703125" bestFit="1" customWidth="1"/>
    <col min="7" max="7" width="9.28515625" bestFit="1" customWidth="1"/>
    <col min="8" max="8" width="10.5703125" bestFit="1" customWidth="1"/>
    <col min="9" max="10" width="9.28515625" bestFit="1" customWidth="1"/>
    <col min="11" max="11" width="9.5703125" bestFit="1" customWidth="1"/>
    <col min="12" max="12" width="10.5703125" bestFit="1" customWidth="1"/>
    <col min="13" max="13" width="9.28515625" bestFit="1" customWidth="1"/>
  </cols>
  <sheetData>
    <row r="2" spans="1:13">
      <c r="A2" s="1" t="s">
        <v>31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3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</row>
    <row r="7" spans="1:13">
      <c r="A7" s="3">
        <v>12312200000</v>
      </c>
      <c r="B7" s="3" t="s">
        <v>13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5" t="s">
        <v>14</v>
      </c>
      <c r="B8" s="6" t="s">
        <v>15</v>
      </c>
      <c r="C8" s="7">
        <v>2059.5500000000002</v>
      </c>
      <c r="D8" s="7">
        <v>2290.2000000000003</v>
      </c>
      <c r="E8" s="7">
        <v>1549.34</v>
      </c>
      <c r="F8" s="7">
        <v>1344.5648200000001</v>
      </c>
      <c r="G8" s="7">
        <v>0</v>
      </c>
      <c r="H8" s="7">
        <v>1344.5569699999999</v>
      </c>
      <c r="I8" s="7">
        <v>7.8499999999999993E-3</v>
      </c>
      <c r="J8" s="7">
        <v>0</v>
      </c>
      <c r="K8" s="7">
        <f>E8-F8</f>
        <v>204.77517999999986</v>
      </c>
      <c r="L8" s="7">
        <f>D8-F8</f>
        <v>945.63518000000022</v>
      </c>
      <c r="M8" s="7">
        <f>IF(E8=0,0,(F8/E8)*100)</f>
        <v>86.783070210541268</v>
      </c>
    </row>
    <row r="9" spans="1:13">
      <c r="A9" s="5" t="s">
        <v>16</v>
      </c>
      <c r="B9" s="6" t="s">
        <v>17</v>
      </c>
      <c r="C9" s="7">
        <v>155431.40900000001</v>
      </c>
      <c r="D9" s="7">
        <v>165014.04500000004</v>
      </c>
      <c r="E9" s="7">
        <v>109415.364</v>
      </c>
      <c r="F9" s="7">
        <v>90569.5291</v>
      </c>
      <c r="G9" s="7">
        <v>0</v>
      </c>
      <c r="H9" s="7">
        <v>88897.336789999987</v>
      </c>
      <c r="I9" s="7">
        <v>1672.1923100000004</v>
      </c>
      <c r="J9" s="7">
        <v>912.30750999999998</v>
      </c>
      <c r="K9" s="7">
        <f>E9-F9</f>
        <v>18845.834900000002</v>
      </c>
      <c r="L9" s="7">
        <f>D9-F9</f>
        <v>74444.515900000042</v>
      </c>
      <c r="M9" s="7">
        <f>IF(E9=0,0,(F9/E9)*100)</f>
        <v>82.775878806197639</v>
      </c>
    </row>
    <row r="10" spans="1:13">
      <c r="A10" s="5" t="s">
        <v>18</v>
      </c>
      <c r="B10" s="6" t="s">
        <v>19</v>
      </c>
      <c r="C10" s="7">
        <v>70669.739000000016</v>
      </c>
      <c r="D10" s="7">
        <v>69152.127999999997</v>
      </c>
      <c r="E10" s="7">
        <v>45624.928</v>
      </c>
      <c r="F10" s="7">
        <v>39050.267549999997</v>
      </c>
      <c r="G10" s="7">
        <v>0</v>
      </c>
      <c r="H10" s="7">
        <v>38233.373699999996</v>
      </c>
      <c r="I10" s="7">
        <v>816.89384999999993</v>
      </c>
      <c r="J10" s="7">
        <v>0</v>
      </c>
      <c r="K10" s="7">
        <f>E10-F10</f>
        <v>6574.660450000003</v>
      </c>
      <c r="L10" s="7">
        <f>D10-F10</f>
        <v>30101.86045</v>
      </c>
      <c r="M10" s="7">
        <f>IF(E10=0,0,(F10/E10)*100)</f>
        <v>85.589762574529431</v>
      </c>
    </row>
    <row r="11" spans="1:13">
      <c r="A11" s="5" t="s">
        <v>20</v>
      </c>
      <c r="B11" s="6" t="s">
        <v>21</v>
      </c>
      <c r="C11" s="7">
        <v>121880.13700000002</v>
      </c>
      <c r="D11" s="7">
        <v>118807.00900000002</v>
      </c>
      <c r="E11" s="7">
        <v>86614.498560000007</v>
      </c>
      <c r="F11" s="7">
        <v>74715.464550000019</v>
      </c>
      <c r="G11" s="7">
        <v>0</v>
      </c>
      <c r="H11" s="7">
        <v>73862.868720000028</v>
      </c>
      <c r="I11" s="7">
        <v>852.59582999999998</v>
      </c>
      <c r="J11" s="7">
        <v>400.98631</v>
      </c>
      <c r="K11" s="7">
        <f>E11-F11</f>
        <v>11899.034009999988</v>
      </c>
      <c r="L11" s="7">
        <f>D11-F11</f>
        <v>44091.544450000001</v>
      </c>
      <c r="M11" s="7">
        <f>IF(E11=0,0,(F11/E11)*100)</f>
        <v>86.262075971314161</v>
      </c>
    </row>
    <row r="12" spans="1:13">
      <c r="A12" s="5" t="s">
        <v>22</v>
      </c>
      <c r="B12" s="6" t="s">
        <v>23</v>
      </c>
      <c r="C12" s="7">
        <v>18469.554</v>
      </c>
      <c r="D12" s="7">
        <v>17731.712000000003</v>
      </c>
      <c r="E12" s="7">
        <v>12230.214</v>
      </c>
      <c r="F12" s="7">
        <v>10541.6042</v>
      </c>
      <c r="G12" s="7">
        <v>0</v>
      </c>
      <c r="H12" s="7">
        <v>9824.4501500000006</v>
      </c>
      <c r="I12" s="7">
        <v>717.15404999999998</v>
      </c>
      <c r="J12" s="7">
        <v>2.3101100000000003</v>
      </c>
      <c r="K12" s="7">
        <f>E12-F12</f>
        <v>1688.6098000000002</v>
      </c>
      <c r="L12" s="7">
        <f>D12-F12</f>
        <v>7190.1078000000034</v>
      </c>
      <c r="M12" s="7">
        <f>IF(E12=0,0,(F12/E12)*100)</f>
        <v>86.193129572385246</v>
      </c>
    </row>
    <row r="13" spans="1:13">
      <c r="A13" s="5" t="s">
        <v>24</v>
      </c>
      <c r="B13" s="6" t="s">
        <v>25</v>
      </c>
      <c r="C13" s="7">
        <v>2523.2310000000002</v>
      </c>
      <c r="D13" s="7">
        <v>2886.03</v>
      </c>
      <c r="E13" s="7">
        <v>2008.2620000000002</v>
      </c>
      <c r="F13" s="7">
        <v>1779.1135399999998</v>
      </c>
      <c r="G13" s="7">
        <v>0</v>
      </c>
      <c r="H13" s="7">
        <v>1772.1193799999999</v>
      </c>
      <c r="I13" s="7">
        <v>6.9941599999999999</v>
      </c>
      <c r="J13" s="7">
        <v>3.403</v>
      </c>
      <c r="K13" s="7">
        <f>E13-F13</f>
        <v>229.14846000000034</v>
      </c>
      <c r="L13" s="7">
        <f>D13-F13</f>
        <v>1106.9164600000004</v>
      </c>
      <c r="M13" s="7">
        <f>IF(E13=0,0,(F13/E13)*100)</f>
        <v>88.589712896026498</v>
      </c>
    </row>
    <row r="14" spans="1:13">
      <c r="A14" s="5" t="s">
        <v>26</v>
      </c>
      <c r="B14" s="6" t="s">
        <v>27</v>
      </c>
      <c r="C14" s="7">
        <v>4243.1499999999996</v>
      </c>
      <c r="D14" s="7">
        <v>4243.1499999999996</v>
      </c>
      <c r="E14" s="7">
        <v>2943.15</v>
      </c>
      <c r="F14" s="7">
        <v>195.15622000000002</v>
      </c>
      <c r="G14" s="7">
        <v>0</v>
      </c>
      <c r="H14" s="7">
        <v>195.15622000000002</v>
      </c>
      <c r="I14" s="7">
        <v>0</v>
      </c>
      <c r="J14" s="7">
        <v>0</v>
      </c>
      <c r="K14" s="7">
        <f>E14-F14</f>
        <v>2747.9937800000002</v>
      </c>
      <c r="L14" s="7">
        <f>D14-F14</f>
        <v>4047.9937799999998</v>
      </c>
      <c r="M14" s="7">
        <f>IF(E14=0,0,(F14/E14)*100)</f>
        <v>6.6308621714829359</v>
      </c>
    </row>
    <row r="15" spans="1:13">
      <c r="A15" s="5" t="s">
        <v>28</v>
      </c>
      <c r="B15" s="6" t="s">
        <v>29</v>
      </c>
      <c r="C15" s="7">
        <v>43369.588000000003</v>
      </c>
      <c r="D15" s="7">
        <v>58176.244000000006</v>
      </c>
      <c r="E15" s="7">
        <v>50657.206000000006</v>
      </c>
      <c r="F15" s="7">
        <v>42751.599000000002</v>
      </c>
      <c r="G15" s="7">
        <v>0</v>
      </c>
      <c r="H15" s="7">
        <v>42349.664000000004</v>
      </c>
      <c r="I15" s="7">
        <v>401.935</v>
      </c>
      <c r="J15" s="7">
        <v>0</v>
      </c>
      <c r="K15" s="7">
        <f>E15-F15</f>
        <v>7905.6070000000036</v>
      </c>
      <c r="L15" s="7">
        <f>D15-F15</f>
        <v>15424.645000000004</v>
      </c>
      <c r="M15" s="7">
        <f>IF(E15=0,0,(F15/E15)*100)</f>
        <v>84.393914263648881</v>
      </c>
    </row>
    <row r="16" spans="1:13">
      <c r="A16" s="6" t="s">
        <v>30</v>
      </c>
      <c r="B16" s="6"/>
      <c r="C16" s="7">
        <v>418646.35800000001</v>
      </c>
      <c r="D16" s="7">
        <v>438300.51800000016</v>
      </c>
      <c r="E16" s="7">
        <v>311042.96256000007</v>
      </c>
      <c r="F16" s="7">
        <v>260947.29897999996</v>
      </c>
      <c r="G16" s="7">
        <v>0</v>
      </c>
      <c r="H16" s="7">
        <v>256479.52592999995</v>
      </c>
      <c r="I16" s="7">
        <v>4467.7730500000016</v>
      </c>
      <c r="J16" s="7">
        <v>1319.00693</v>
      </c>
      <c r="K16" s="7">
        <f>E16-F16</f>
        <v>50095.66358000011</v>
      </c>
      <c r="L16" s="7">
        <f>D16-F16</f>
        <v>177353.21902000019</v>
      </c>
      <c r="M16" s="7">
        <f>IF(E16=0,0,(F16/E16)*100)</f>
        <v>83.894294483407037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2019-08-28T11:14:16Z</dcterms:created>
  <dcterms:modified xsi:type="dcterms:W3CDTF">2019-08-28T11:15:00Z</dcterms:modified>
</cp:coreProperties>
</file>