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T:\САЙТ\2021\Про розміщення Переліку проектів\"/>
    </mc:Choice>
  </mc:AlternateContent>
  <xr:revisionPtr revIDLastSave="0" documentId="13_ncr:1_{5746F6F7-506A-432F-B3EB-D721433B1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ий" sheetId="1" r:id="rId1"/>
    <sheet name="Лист1" sheetId="2" r:id="rId2"/>
  </sheets>
  <definedNames>
    <definedName name="_xlnm.Print_Titles" localSheetId="0">Загальний!$4:$4</definedName>
    <definedName name="_xlnm.Print_Area" localSheetId="0">Загальний!$A$1:$J$35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E13" i="1"/>
  <c r="D13" i="1"/>
  <c r="E33" i="1" l="1"/>
  <c r="D33" i="1"/>
  <c r="E30" i="1"/>
  <c r="D30" i="1"/>
  <c r="D35" i="1" s="1"/>
  <c r="E35" i="1" l="1"/>
</calcChain>
</file>

<file path=xl/sharedStrings.xml><?xml version="1.0" encoding="utf-8"?>
<sst xmlns="http://schemas.openxmlformats.org/spreadsheetml/2006/main" count="148" uniqueCount="107">
  <si>
    <t>ПЕРЕЛІК  ІНВЕСТИЦІЙНИХ ПРОЄКТІВ ЛУГАНСЬКОЇ ОБЛАСТІ</t>
  </si>
  <si>
    <t>Назва проекту</t>
  </si>
  <si>
    <t>Замовник</t>
  </si>
  <si>
    <t>Дата подання</t>
  </si>
  <si>
    <t>ПРОМИСЛОВІСТЬ</t>
  </si>
  <si>
    <t>№ 
з/п</t>
  </si>
  <si>
    <t>Створення консорціуму по виробництву біополімерів потужністю 220 тис. тон/рік</t>
  </si>
  <si>
    <t>Організація виробництва мінеральних добрив</t>
  </si>
  <si>
    <t>Організація виробництва сірчаної кислоти</t>
  </si>
  <si>
    <t xml:space="preserve">Інноваційне переоснащення технологічного виробництва </t>
  </si>
  <si>
    <t>Екоенергоефективне виробництво полімерних виробів та інноваційної фармацевтичної упаковки в Україні</t>
  </si>
  <si>
    <t>ТОВ АГК Україна
(Сєвєродонецьк)</t>
  </si>
  <si>
    <t>ТОВ АГК Україна
(Рубіжне)</t>
  </si>
  <si>
    <t>Гиперпосилання</t>
  </si>
  <si>
    <r>
      <t xml:space="preserve">Статус проекту
</t>
    </r>
    <r>
      <rPr>
        <sz val="12"/>
        <color theme="1"/>
        <rFont val="Times New Roman"/>
        <family val="1"/>
        <charset val="204"/>
      </rPr>
      <t>(бізнес-план, ТЕО, експертний звіт)</t>
    </r>
  </si>
  <si>
    <t xml:space="preserve">Проектна ідея об’єднання вже існуючих виробничих проектів суб’єктів господарювання регіону  </t>
  </si>
  <si>
    <t>бізнес-план
ТЕО</t>
  </si>
  <si>
    <t>ТЕО</t>
  </si>
  <si>
    <t>ПП «НВФ «Полімерформ»
(Сєвєродонецьк)</t>
  </si>
  <si>
    <t>ТОВ НВП «Зоря»
(Рубіжне)</t>
  </si>
  <si>
    <t>Діюче виробництво у відповідності до галузевих норм та вимог директив ЄС з енергопасивності.</t>
  </si>
  <si>
    <t>ЖКГ</t>
  </si>
  <si>
    <t>Департамент ЖКГ Луганської ОДА</t>
  </si>
  <si>
    <t>Будівництво центрального об’єкта поводження з відходами</t>
  </si>
  <si>
    <t>ТЕО,
Здійснюються заходи щодо розробки звіту з оцінки впливу на довкілля планової діяльності</t>
  </si>
  <si>
    <t>АГРОПРОМИСЛОВИЙ РОЗВИТОК</t>
  </si>
  <si>
    <t>Створення лінії з переробки молока</t>
  </si>
  <si>
    <t>СП «Айдар-Ан-М’ясо»</t>
  </si>
  <si>
    <t>Реконструкція свинарних ферм в корівники</t>
  </si>
  <si>
    <t>КСП ім. Дзержинського</t>
  </si>
  <si>
    <t>ПрАТ «Мічуринське»</t>
  </si>
  <si>
    <t>Придбання обладнання для пастеризація сировини</t>
  </si>
  <si>
    <t>ПрАТ «Біловодський маслопереробний завод»</t>
  </si>
  <si>
    <t>Придбання обладнання для подрібнення та сушіння перепелиного посліду</t>
  </si>
  <si>
    <t>ФГ «Агрородина»</t>
  </si>
  <si>
    <t>Придбання автоматизованої лінії виробництва хлібобулочної продукції</t>
  </si>
  <si>
    <t>ТОВ «Хлібний дім КИРИЛОВА»</t>
  </si>
  <si>
    <t>Модернізація обладнання ТОВ «Вільховське»</t>
  </si>
  <si>
    <t>липень 2020</t>
  </si>
  <si>
    <t xml:space="preserve">Інтенсивне вирощування овочів </t>
  </si>
  <si>
    <t>Виробництво альтернативних джерел опалення</t>
  </si>
  <si>
    <t>Реконструкція ремонтної майстерні</t>
  </si>
  <si>
    <t xml:space="preserve">Є земельна ділянка, теплиця </t>
  </si>
  <si>
    <t>Є приміщення та сировинна база</t>
  </si>
  <si>
    <t>СОК «Овочі станичників»</t>
  </si>
  <si>
    <t>Є земельна ділянка</t>
  </si>
  <si>
    <t>Придбання кондитерського обладнання (енергозберігаючого)</t>
  </si>
  <si>
    <t>ФОП Арусханян Сержик Левіки</t>
  </si>
  <si>
    <t>ТУРИЗМ</t>
  </si>
  <si>
    <t>Загальна вартість проекту,
млн грн</t>
  </si>
  <si>
    <t>Необхідна сума інвестицій, млн грн</t>
  </si>
  <si>
    <t>Фотосадиба у етно-стилі - туристична локація паркової зони відпочинку Марківської громади</t>
  </si>
  <si>
    <t>ФОП Стрижаченко В.С.</t>
  </si>
  <si>
    <t>Є приміщення, 
частково придбано обладнання</t>
  </si>
  <si>
    <t>Є приміщення та місце для відкриття нової лінії</t>
  </si>
  <si>
    <t>Будівництво презентаційно-моніторингового енергоефективного центру</t>
  </si>
  <si>
    <t>РАЗОМ</t>
  </si>
  <si>
    <t>РАЗОМ за всіма проектами</t>
  </si>
  <si>
    <t>Термін реалізації</t>
  </si>
  <si>
    <t>24 міс.</t>
  </si>
  <si>
    <t>Форма 
власності</t>
  </si>
  <si>
    <t>приватна</t>
  </si>
  <si>
    <t>48 міс.</t>
  </si>
  <si>
    <t>29 міс</t>
  </si>
  <si>
    <t>12 міс.</t>
  </si>
  <si>
    <t>52 міс.</t>
  </si>
  <si>
    <t>ДПП</t>
  </si>
  <si>
    <t>відсутні</t>
  </si>
  <si>
    <t>наявні схеми, перелік технологічного 
обладнання цеху, комерційні пропозиції</t>
  </si>
  <si>
    <t>https://cutt.ly/zm2chm8</t>
  </si>
  <si>
    <t>В стадії реалізації 
(необхідні інвестиції для подальшої реалізації проєкти)</t>
  </si>
  <si>
    <t>https://cutt.ly/2m2JZjx</t>
  </si>
  <si>
    <t>6 міс.</t>
  </si>
  <si>
    <r>
      <t xml:space="preserve">ПрАТ «Бондарівське»
</t>
    </r>
    <r>
      <rPr>
        <i/>
        <sz val="12"/>
        <color theme="1"/>
        <rFont val="Times New Roman"/>
        <family val="1"/>
        <charset val="204"/>
      </rPr>
      <t>(Старобільський район, 
с. Бондарівка)</t>
    </r>
  </si>
  <si>
    <r>
      <t xml:space="preserve">ТОВ «Вільховське»
</t>
    </r>
    <r>
      <rPr>
        <i/>
        <sz val="12"/>
        <color theme="1"/>
        <rFont val="Times New Roman"/>
        <family val="1"/>
        <charset val="204"/>
      </rPr>
      <t>(Старобільський район, с. Кам’янка)</t>
    </r>
  </si>
  <si>
    <r>
      <t xml:space="preserve">КСП ім. Дзержинського
</t>
    </r>
    <r>
      <rPr>
        <i/>
        <sz val="12"/>
        <color theme="1"/>
        <rFont val="Times New Roman"/>
        <family val="1"/>
        <charset val="204"/>
      </rPr>
      <t>(Новоайдарська ТГ, 
с. Михайлюки)</t>
    </r>
  </si>
  <si>
    <t>https://cutt.ly/6QeR0SX</t>
  </si>
  <si>
    <t>https://cutt.ly/BQeIWrH</t>
  </si>
  <si>
    <t>https://cutt.ly/4QeAvko</t>
  </si>
  <si>
    <t>https://cutt.ly/QQeS1F2</t>
  </si>
  <si>
    <t>Придбана частина обладнання</t>
  </si>
  <si>
    <t>https://cutt.ly/jQeFWVa</t>
  </si>
  <si>
    <r>
      <t xml:space="preserve">Побудова модерної промислової теплиці 
</t>
    </r>
    <r>
      <rPr>
        <i/>
        <sz val="12"/>
        <color theme="1"/>
        <rFont val="Times New Roman"/>
        <family val="1"/>
        <charset val="204"/>
      </rPr>
      <t>(площа теплиць − від 0,3-1га, плівкова і енергозберігаюча з власним мікрокліматом)</t>
    </r>
  </si>
  <si>
    <t>https://cutt.ly/dQeN9pf</t>
  </si>
  <si>
    <t xml:space="preserve">Реалізація проєкту – 80 %. 
Необхідно встановлення частини обладнання </t>
  </si>
  <si>
    <t>14 міс.</t>
  </si>
  <si>
    <t>У наявності земельна ділянка, де можливе розміщення тимчасових споруд фотосадиби.
Частково наявне обладнання</t>
  </si>
  <si>
    <t>Створення виробництва монтажної піни в металевих флаконах</t>
  </si>
  <si>
    <t>4 міс.</t>
  </si>
  <si>
    <t>ПП "Хімпостачальник"</t>
  </si>
  <si>
    <t>https://cutt.ly/MYqjAv7</t>
  </si>
  <si>
    <t>https://cutt.ly/CYqn6pA</t>
  </si>
  <si>
    <t>https://cutt.ly/lYqmlLk</t>
  </si>
  <si>
    <t>https://cutt.ly/vYqA50Z</t>
  </si>
  <si>
    <t>https://cutt.ly/HYqSP73</t>
  </si>
  <si>
    <t>https://cutt.ly/3YqS357</t>
  </si>
  <si>
    <t>https://cutt.ly/PYqDchX</t>
  </si>
  <si>
    <t>https://cutt.ly/sYqLiXt</t>
  </si>
  <si>
    <t>https://cutt.ly/8YwBgQB</t>
  </si>
  <si>
    <t>https://cutt.ly/SYwN3W4</t>
  </si>
  <si>
    <t>Реконструкція та модернізація тепличного господарства та овочесховища</t>
  </si>
  <si>
    <t>https://cutt.ly/iYw1vWl</t>
  </si>
  <si>
    <t>https://cutt.ly/oYw1G6z</t>
  </si>
  <si>
    <t>https://cutt.ly/MYYzUGB</t>
  </si>
  <si>
    <t>наявність земельної ділянки (3 га), 
мережі природного газу, пожежно-питної води та приватна трансформаторна підстанція</t>
  </si>
  <si>
    <t>Часткові 15% капітальні витрати, стадія проектування</t>
  </si>
  <si>
    <t>На території підприємства знаходиться 13 складів та адміністративна будівля.
ТОВ «Вільховське» володіє земельною ділянкою загальною площею 10 га. 
           В наявності комерційні пропозиції на придбання обладнання, монтажу обладнання та навчання персоналу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</si>
</sst>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6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1" xfId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6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2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5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5" xfId="2" xr:uid="{C983E467-C0BD-4275-8D29-50F613257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7"/>
  <sheetViews>
    <sheetView tabSelected="1" view="pageBreakPreview" topLeftCell="A16" zoomScale="60" zoomScaleNormal="80" workbookViewId="0">
      <selection activeCell="C28" sqref="C28"/>
    </sheetView>
  </sheetViews>
  <sheetFormatPr defaultRowHeight="15" x14ac:dyDescent="0.25"/>
  <cols>
    <col min="1" max="1" width="6.5703125" style="3" customWidth="1"/>
    <col min="2" max="2" width="41.85546875" style="3" customWidth="1"/>
    <col min="3" max="3" width="16.28515625" style="42" customWidth="1"/>
    <col min="4" max="6" width="14.42578125" style="1" customWidth="1"/>
    <col min="7" max="7" width="26.85546875" style="1" customWidth="1"/>
    <col min="8" max="8" width="47.85546875" style="1" customWidth="1"/>
    <col min="9" max="9" width="15.5703125" style="1" customWidth="1"/>
    <col min="10" max="10" width="24.42578125" style="1" customWidth="1"/>
    <col min="11" max="16384" width="9.140625" style="1"/>
  </cols>
  <sheetData>
    <row r="2" spans="1:11" ht="20.25" x14ac:dyDescent="0.3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</row>
    <row r="4" spans="1:11" ht="63" x14ac:dyDescent="0.3">
      <c r="A4" s="4" t="s">
        <v>5</v>
      </c>
      <c r="B4" s="5" t="s">
        <v>1</v>
      </c>
      <c r="C4" s="4" t="s">
        <v>60</v>
      </c>
      <c r="D4" s="4" t="s">
        <v>49</v>
      </c>
      <c r="E4" s="4" t="s">
        <v>50</v>
      </c>
      <c r="F4" s="4" t="s">
        <v>58</v>
      </c>
      <c r="G4" s="4" t="s">
        <v>2</v>
      </c>
      <c r="H4" s="4" t="s">
        <v>14</v>
      </c>
      <c r="I4" s="5" t="s">
        <v>3</v>
      </c>
      <c r="J4" s="5" t="s">
        <v>13</v>
      </c>
      <c r="K4" s="2"/>
    </row>
    <row r="5" spans="1:11" ht="18.75" x14ac:dyDescent="0.3">
      <c r="A5" s="78" t="s">
        <v>4</v>
      </c>
      <c r="B5" s="79"/>
      <c r="C5" s="79"/>
      <c r="D5" s="79"/>
      <c r="E5" s="79"/>
      <c r="F5" s="79"/>
      <c r="G5" s="79"/>
      <c r="H5" s="79"/>
      <c r="I5" s="79"/>
      <c r="J5" s="80"/>
      <c r="K5" s="2"/>
    </row>
    <row r="6" spans="1:11" ht="66.75" customHeight="1" x14ac:dyDescent="0.3">
      <c r="A6" s="27">
        <v>1</v>
      </c>
      <c r="B6" s="7" t="s">
        <v>6</v>
      </c>
      <c r="C6" s="9" t="s">
        <v>61</v>
      </c>
      <c r="D6" s="8">
        <v>8400</v>
      </c>
      <c r="E6" s="8">
        <v>8400</v>
      </c>
      <c r="F6" s="8" t="s">
        <v>62</v>
      </c>
      <c r="G6" s="9" t="s">
        <v>11</v>
      </c>
      <c r="H6" s="9" t="s">
        <v>15</v>
      </c>
      <c r="I6" s="10">
        <v>44327</v>
      </c>
      <c r="J6" s="45" t="s">
        <v>90</v>
      </c>
      <c r="K6" s="2"/>
    </row>
    <row r="7" spans="1:11" ht="43.5" customHeight="1" x14ac:dyDescent="0.3">
      <c r="A7" s="27">
        <v>2</v>
      </c>
      <c r="B7" s="7" t="s">
        <v>7</v>
      </c>
      <c r="C7" s="9" t="s">
        <v>61</v>
      </c>
      <c r="D7" s="9">
        <v>886.38</v>
      </c>
      <c r="E7" s="9">
        <v>695.1</v>
      </c>
      <c r="F7" s="9" t="s">
        <v>59</v>
      </c>
      <c r="G7" s="9" t="s">
        <v>19</v>
      </c>
      <c r="H7" s="9" t="s">
        <v>16</v>
      </c>
      <c r="I7" s="6">
        <v>2020</v>
      </c>
      <c r="J7" s="45" t="s">
        <v>91</v>
      </c>
      <c r="K7" s="2"/>
    </row>
    <row r="8" spans="1:11" ht="41.25" customHeight="1" x14ac:dyDescent="0.3">
      <c r="A8" s="27">
        <v>3</v>
      </c>
      <c r="B8" s="7" t="s">
        <v>8</v>
      </c>
      <c r="C8" s="9" t="s">
        <v>61</v>
      </c>
      <c r="D8" s="9">
        <v>557.70000000000005</v>
      </c>
      <c r="E8" s="9">
        <v>390.4</v>
      </c>
      <c r="F8" s="9" t="s">
        <v>63</v>
      </c>
      <c r="G8" s="9" t="s">
        <v>19</v>
      </c>
      <c r="H8" s="9" t="s">
        <v>17</v>
      </c>
      <c r="I8" s="6">
        <v>2020</v>
      </c>
      <c r="J8" s="44" t="s">
        <v>92</v>
      </c>
      <c r="K8" s="2"/>
    </row>
    <row r="9" spans="1:11" ht="47.25" x14ac:dyDescent="0.3">
      <c r="A9" s="27">
        <v>4</v>
      </c>
      <c r="B9" s="7" t="s">
        <v>87</v>
      </c>
      <c r="C9" s="9" t="s">
        <v>61</v>
      </c>
      <c r="D9" s="9">
        <v>10</v>
      </c>
      <c r="E9" s="9">
        <v>7</v>
      </c>
      <c r="F9" s="9" t="s">
        <v>88</v>
      </c>
      <c r="G9" s="9" t="s">
        <v>89</v>
      </c>
      <c r="H9" s="82" t="s">
        <v>104</v>
      </c>
      <c r="I9" s="10">
        <v>44435</v>
      </c>
      <c r="J9" s="12" t="s">
        <v>93</v>
      </c>
      <c r="K9" s="2"/>
    </row>
    <row r="10" spans="1:11" ht="51" customHeight="1" x14ac:dyDescent="0.3">
      <c r="A10" s="27">
        <v>5</v>
      </c>
      <c r="B10" s="7" t="s">
        <v>9</v>
      </c>
      <c r="C10" s="9" t="s">
        <v>61</v>
      </c>
      <c r="D10" s="9">
        <v>9.8000000000000007</v>
      </c>
      <c r="E10" s="9">
        <v>9.8000000000000007</v>
      </c>
      <c r="F10" s="9" t="s">
        <v>64</v>
      </c>
      <c r="G10" s="9" t="s">
        <v>18</v>
      </c>
      <c r="H10" s="75" t="s">
        <v>67</v>
      </c>
      <c r="I10" s="10">
        <v>44285</v>
      </c>
      <c r="J10" s="52" t="s">
        <v>94</v>
      </c>
      <c r="K10" s="2"/>
    </row>
    <row r="11" spans="1:11" ht="61.5" customHeight="1" x14ac:dyDescent="0.3">
      <c r="A11" s="27">
        <v>6</v>
      </c>
      <c r="B11" s="7" t="s">
        <v>10</v>
      </c>
      <c r="C11" s="9" t="s">
        <v>61</v>
      </c>
      <c r="D11" s="8">
        <v>7</v>
      </c>
      <c r="E11" s="8">
        <v>7</v>
      </c>
      <c r="F11" s="49" t="s">
        <v>64</v>
      </c>
      <c r="G11" s="9" t="s">
        <v>12</v>
      </c>
      <c r="H11" s="9" t="s">
        <v>20</v>
      </c>
      <c r="I11" s="10">
        <v>44327</v>
      </c>
      <c r="J11" s="11" t="s">
        <v>95</v>
      </c>
      <c r="K11" s="2"/>
    </row>
    <row r="12" spans="1:11" ht="61.5" customHeight="1" x14ac:dyDescent="0.3">
      <c r="A12" s="27">
        <v>7</v>
      </c>
      <c r="B12" s="7" t="s">
        <v>55</v>
      </c>
      <c r="C12" s="9" t="s">
        <v>61</v>
      </c>
      <c r="D12" s="8">
        <v>4</v>
      </c>
      <c r="E12" s="8">
        <v>4</v>
      </c>
      <c r="F12" s="49" t="s">
        <v>59</v>
      </c>
      <c r="G12" s="9" t="s">
        <v>12</v>
      </c>
      <c r="H12" s="9" t="s">
        <v>105</v>
      </c>
      <c r="I12" s="10">
        <v>44327</v>
      </c>
      <c r="J12" s="11" t="s">
        <v>96</v>
      </c>
      <c r="K12" s="2"/>
    </row>
    <row r="13" spans="1:11" ht="27.75" customHeight="1" x14ac:dyDescent="0.3">
      <c r="A13" s="63" t="s">
        <v>56</v>
      </c>
      <c r="B13" s="64"/>
      <c r="C13" s="38"/>
      <c r="D13" s="30">
        <f>SUM(D6:D12)</f>
        <v>9874.8799999999992</v>
      </c>
      <c r="E13" s="30">
        <f>SUM(E6:E12)</f>
        <v>9513.2999999999993</v>
      </c>
      <c r="F13" s="40"/>
      <c r="G13" s="65"/>
      <c r="H13" s="66"/>
      <c r="I13" s="66"/>
      <c r="J13" s="66"/>
      <c r="K13" s="2"/>
    </row>
    <row r="14" spans="1:11" ht="18.75" x14ac:dyDescent="0.3">
      <c r="A14" s="62" t="s">
        <v>21</v>
      </c>
      <c r="B14" s="71"/>
      <c r="C14" s="71"/>
      <c r="D14" s="71"/>
      <c r="E14" s="71"/>
      <c r="F14" s="71"/>
      <c r="G14" s="71"/>
      <c r="H14" s="71"/>
      <c r="I14" s="71"/>
      <c r="J14" s="72"/>
      <c r="K14" s="2"/>
    </row>
    <row r="15" spans="1:11" ht="47.25" x14ac:dyDescent="0.3">
      <c r="A15" s="13">
        <v>8</v>
      </c>
      <c r="B15" s="15" t="s">
        <v>23</v>
      </c>
      <c r="C15" s="43" t="s">
        <v>66</v>
      </c>
      <c r="D15" s="14">
        <v>958.6</v>
      </c>
      <c r="E15" s="14">
        <v>958.6</v>
      </c>
      <c r="F15" s="14" t="s">
        <v>65</v>
      </c>
      <c r="G15" s="16" t="s">
        <v>22</v>
      </c>
      <c r="H15" s="17" t="s">
        <v>24</v>
      </c>
      <c r="I15" s="10">
        <v>44343</v>
      </c>
      <c r="J15" s="11" t="s">
        <v>97</v>
      </c>
      <c r="K15" s="2"/>
    </row>
    <row r="16" spans="1:11" ht="18.75" x14ac:dyDescent="0.3">
      <c r="A16" s="69" t="s">
        <v>56</v>
      </c>
      <c r="B16" s="70"/>
      <c r="C16" s="39"/>
      <c r="D16" s="31">
        <f>SUM(D15:D15)</f>
        <v>958.6</v>
      </c>
      <c r="E16" s="31">
        <f>SUM(E15:E15)</f>
        <v>958.6</v>
      </c>
      <c r="F16" s="41"/>
      <c r="G16" s="67"/>
      <c r="H16" s="68"/>
      <c r="I16" s="68"/>
      <c r="J16" s="68"/>
      <c r="K16" s="2"/>
    </row>
    <row r="17" spans="1:11" ht="24.75" customHeight="1" x14ac:dyDescent="0.3">
      <c r="A17" s="62" t="s">
        <v>25</v>
      </c>
      <c r="B17" s="71"/>
      <c r="C17" s="71"/>
      <c r="D17" s="71"/>
      <c r="E17" s="71"/>
      <c r="F17" s="71"/>
      <c r="G17" s="71"/>
      <c r="H17" s="71"/>
      <c r="I17" s="71"/>
      <c r="J17" s="72"/>
      <c r="K17" s="2"/>
    </row>
    <row r="18" spans="1:11" ht="36" customHeight="1" x14ac:dyDescent="0.3">
      <c r="A18" s="28">
        <v>9</v>
      </c>
      <c r="B18" s="23" t="s">
        <v>26</v>
      </c>
      <c r="C18" s="25" t="s">
        <v>61</v>
      </c>
      <c r="D18" s="24">
        <v>15</v>
      </c>
      <c r="E18" s="24">
        <v>15</v>
      </c>
      <c r="F18" s="24" t="s">
        <v>59</v>
      </c>
      <c r="G18" s="25" t="s">
        <v>27</v>
      </c>
      <c r="H18" s="18" t="s">
        <v>68</v>
      </c>
      <c r="I18" s="6" t="s">
        <v>38</v>
      </c>
      <c r="J18" s="11" t="s">
        <v>69</v>
      </c>
      <c r="K18" s="2"/>
    </row>
    <row r="19" spans="1:11" ht="45.75" customHeight="1" x14ac:dyDescent="0.3">
      <c r="A19" s="28">
        <v>10</v>
      </c>
      <c r="B19" s="7" t="s">
        <v>28</v>
      </c>
      <c r="C19" s="9" t="s">
        <v>61</v>
      </c>
      <c r="D19" s="9">
        <v>14.1</v>
      </c>
      <c r="E19" s="9">
        <v>12.1</v>
      </c>
      <c r="F19" s="9" t="s">
        <v>64</v>
      </c>
      <c r="G19" s="9" t="s">
        <v>75</v>
      </c>
      <c r="H19" s="46" t="s">
        <v>70</v>
      </c>
      <c r="I19" s="10">
        <v>44280</v>
      </c>
      <c r="J19" s="11" t="s">
        <v>98</v>
      </c>
      <c r="K19" s="2"/>
    </row>
    <row r="20" spans="1:11" ht="114.75" customHeight="1" x14ac:dyDescent="0.3">
      <c r="A20" s="28">
        <v>11</v>
      </c>
      <c r="B20" s="7" t="s">
        <v>37</v>
      </c>
      <c r="C20" s="9" t="s">
        <v>61</v>
      </c>
      <c r="D20" s="9">
        <v>10.95</v>
      </c>
      <c r="E20" s="9">
        <v>10.95</v>
      </c>
      <c r="F20" s="9" t="s">
        <v>59</v>
      </c>
      <c r="G20" s="9" t="s">
        <v>74</v>
      </c>
      <c r="H20" s="18" t="s">
        <v>106</v>
      </c>
      <c r="I20" s="6" t="s">
        <v>38</v>
      </c>
      <c r="J20" s="11" t="s">
        <v>71</v>
      </c>
      <c r="K20" s="2"/>
    </row>
    <row r="21" spans="1:11" ht="55.5" customHeight="1" x14ac:dyDescent="0.3">
      <c r="A21" s="28">
        <v>12</v>
      </c>
      <c r="B21" s="7" t="s">
        <v>100</v>
      </c>
      <c r="C21" s="9" t="s">
        <v>61</v>
      </c>
      <c r="D21" s="9">
        <v>16.170000000000002</v>
      </c>
      <c r="E21" s="9">
        <v>9.8000000000000007</v>
      </c>
      <c r="F21" s="9" t="s">
        <v>72</v>
      </c>
      <c r="G21" s="9" t="s">
        <v>30</v>
      </c>
      <c r="H21" s="22" t="s">
        <v>42</v>
      </c>
      <c r="I21" s="10">
        <v>44280</v>
      </c>
      <c r="J21" s="11" t="s">
        <v>99</v>
      </c>
      <c r="K21" s="2"/>
    </row>
    <row r="22" spans="1:11" ht="57" customHeight="1" x14ac:dyDescent="0.3">
      <c r="A22" s="28">
        <v>13</v>
      </c>
      <c r="B22" s="19" t="s">
        <v>39</v>
      </c>
      <c r="C22" s="20" t="s">
        <v>61</v>
      </c>
      <c r="D22" s="47">
        <v>10</v>
      </c>
      <c r="E22" s="21">
        <v>10</v>
      </c>
      <c r="F22" s="21" t="s">
        <v>59</v>
      </c>
      <c r="G22" s="20" t="s">
        <v>73</v>
      </c>
      <c r="H22" s="22" t="s">
        <v>67</v>
      </c>
      <c r="I22" s="10">
        <v>44299</v>
      </c>
      <c r="J22" s="11" t="s">
        <v>101</v>
      </c>
      <c r="K22" s="2"/>
    </row>
    <row r="23" spans="1:11" ht="51" customHeight="1" x14ac:dyDescent="0.3">
      <c r="A23" s="28">
        <v>14</v>
      </c>
      <c r="B23" s="19" t="s">
        <v>40</v>
      </c>
      <c r="C23" s="20" t="s">
        <v>61</v>
      </c>
      <c r="D23" s="20">
        <v>9.6999999999999993</v>
      </c>
      <c r="E23" s="20">
        <v>9.6999999999999993</v>
      </c>
      <c r="F23" s="20" t="s">
        <v>72</v>
      </c>
      <c r="G23" s="20" t="s">
        <v>73</v>
      </c>
      <c r="H23" s="46" t="s">
        <v>67</v>
      </c>
      <c r="I23" s="10">
        <v>44280</v>
      </c>
      <c r="J23" s="11" t="s">
        <v>102</v>
      </c>
      <c r="K23" s="2"/>
    </row>
    <row r="24" spans="1:11" ht="40.5" customHeight="1" x14ac:dyDescent="0.3">
      <c r="A24" s="28">
        <v>15</v>
      </c>
      <c r="B24" s="7" t="s">
        <v>31</v>
      </c>
      <c r="C24" s="9" t="s">
        <v>61</v>
      </c>
      <c r="D24" s="9">
        <v>6.1</v>
      </c>
      <c r="E24" s="9">
        <v>3.9</v>
      </c>
      <c r="F24" s="9" t="s">
        <v>64</v>
      </c>
      <c r="G24" s="9" t="s">
        <v>32</v>
      </c>
      <c r="H24" s="18" t="s">
        <v>53</v>
      </c>
      <c r="I24" s="10">
        <v>44280</v>
      </c>
      <c r="J24" s="11" t="s">
        <v>76</v>
      </c>
      <c r="K24" s="2"/>
    </row>
    <row r="25" spans="1:11" ht="37.5" customHeight="1" x14ac:dyDescent="0.3">
      <c r="A25" s="28">
        <v>16</v>
      </c>
      <c r="B25" s="7" t="s">
        <v>33</v>
      </c>
      <c r="C25" s="9" t="s">
        <v>61</v>
      </c>
      <c r="D25" s="9">
        <v>3.9</v>
      </c>
      <c r="E25" s="9">
        <v>3.9</v>
      </c>
      <c r="F25" s="9" t="s">
        <v>64</v>
      </c>
      <c r="G25" s="9" t="s">
        <v>34</v>
      </c>
      <c r="H25" s="22" t="s">
        <v>43</v>
      </c>
      <c r="I25" s="10">
        <v>44280</v>
      </c>
      <c r="J25" s="11" t="s">
        <v>77</v>
      </c>
      <c r="K25" s="2"/>
    </row>
    <row r="26" spans="1:11" ht="39.75" customHeight="1" x14ac:dyDescent="0.3">
      <c r="A26" s="28">
        <v>17</v>
      </c>
      <c r="B26" s="7" t="s">
        <v>35</v>
      </c>
      <c r="C26" s="9" t="s">
        <v>61</v>
      </c>
      <c r="D26" s="8">
        <v>2</v>
      </c>
      <c r="E26" s="8">
        <v>2</v>
      </c>
      <c r="F26" s="9" t="s">
        <v>72</v>
      </c>
      <c r="G26" s="9" t="s">
        <v>36</v>
      </c>
      <c r="H26" s="18" t="s">
        <v>54</v>
      </c>
      <c r="I26" s="10">
        <v>44280</v>
      </c>
      <c r="J26" s="11" t="s">
        <v>78</v>
      </c>
      <c r="K26" s="2"/>
    </row>
    <row r="27" spans="1:11" ht="42.75" customHeight="1" x14ac:dyDescent="0.3">
      <c r="A27" s="28">
        <v>18</v>
      </c>
      <c r="B27" s="7" t="s">
        <v>46</v>
      </c>
      <c r="C27" s="9" t="s">
        <v>61</v>
      </c>
      <c r="D27" s="9">
        <v>1.2</v>
      </c>
      <c r="E27" s="8">
        <v>1</v>
      </c>
      <c r="F27" s="9" t="s">
        <v>72</v>
      </c>
      <c r="G27" s="9" t="s">
        <v>47</v>
      </c>
      <c r="H27" s="48" t="s">
        <v>80</v>
      </c>
      <c r="I27" s="10">
        <v>44280</v>
      </c>
      <c r="J27" s="11" t="s">
        <v>79</v>
      </c>
      <c r="K27" s="2"/>
    </row>
    <row r="28" spans="1:11" ht="42" customHeight="1" x14ac:dyDescent="0.3">
      <c r="A28" s="28">
        <v>19</v>
      </c>
      <c r="B28" s="7" t="s">
        <v>41</v>
      </c>
      <c r="C28" s="9" t="s">
        <v>61</v>
      </c>
      <c r="D28" s="9">
        <v>2.1</v>
      </c>
      <c r="E28" s="9">
        <v>0.7</v>
      </c>
      <c r="F28" s="9" t="s">
        <v>64</v>
      </c>
      <c r="G28" s="9" t="s">
        <v>29</v>
      </c>
      <c r="H28" s="18" t="s">
        <v>84</v>
      </c>
      <c r="I28" s="10">
        <v>44280</v>
      </c>
      <c r="J28" s="11" t="s">
        <v>81</v>
      </c>
      <c r="K28" s="2"/>
    </row>
    <row r="29" spans="1:11" ht="85.5" customHeight="1" x14ac:dyDescent="0.3">
      <c r="A29" s="28">
        <v>20</v>
      </c>
      <c r="B29" s="7" t="s">
        <v>82</v>
      </c>
      <c r="C29" s="9" t="s">
        <v>61</v>
      </c>
      <c r="D29" s="9">
        <v>0.3</v>
      </c>
      <c r="E29" s="9">
        <v>0.3</v>
      </c>
      <c r="F29" s="9" t="s">
        <v>64</v>
      </c>
      <c r="G29" s="9" t="s">
        <v>44</v>
      </c>
      <c r="H29" s="18" t="s">
        <v>45</v>
      </c>
      <c r="I29" s="10">
        <v>44280</v>
      </c>
      <c r="J29" s="11" t="s">
        <v>83</v>
      </c>
      <c r="K29" s="2"/>
    </row>
    <row r="30" spans="1:11" ht="26.25" customHeight="1" x14ac:dyDescent="0.3">
      <c r="A30" s="63" t="s">
        <v>56</v>
      </c>
      <c r="B30" s="64"/>
      <c r="C30" s="38"/>
      <c r="D30" s="29">
        <f>SUM(D18:D29)</f>
        <v>91.52</v>
      </c>
      <c r="E30" s="29">
        <f>SUM(E18:E29)</f>
        <v>79.350000000000009</v>
      </c>
      <c r="F30" s="37"/>
      <c r="G30" s="65"/>
      <c r="H30" s="66"/>
      <c r="I30" s="66"/>
      <c r="J30" s="66"/>
      <c r="K30" s="2"/>
    </row>
    <row r="31" spans="1:11" ht="18.75" x14ac:dyDescent="0.3">
      <c r="A31" s="74" t="s">
        <v>48</v>
      </c>
      <c r="B31" s="76"/>
      <c r="C31" s="76"/>
      <c r="D31" s="76"/>
      <c r="E31" s="76"/>
      <c r="F31" s="76"/>
      <c r="G31" s="76"/>
      <c r="H31" s="76"/>
      <c r="I31" s="76"/>
      <c r="J31" s="77"/>
    </row>
    <row r="32" spans="1:11" s="55" customFormat="1" ht="47.25" x14ac:dyDescent="0.25">
      <c r="A32" s="53">
        <v>21</v>
      </c>
      <c r="B32" s="56" t="s">
        <v>51</v>
      </c>
      <c r="C32" s="54" t="s">
        <v>61</v>
      </c>
      <c r="D32" s="54">
        <v>1.4</v>
      </c>
      <c r="E32" s="54">
        <v>1.3</v>
      </c>
      <c r="F32" s="54" t="s">
        <v>85</v>
      </c>
      <c r="G32" s="54" t="s">
        <v>52</v>
      </c>
      <c r="H32" s="50" t="s">
        <v>86</v>
      </c>
      <c r="I32" s="57">
        <v>44363</v>
      </c>
      <c r="J32" s="26" t="s">
        <v>103</v>
      </c>
    </row>
    <row r="33" spans="1:10" ht="15.75" x14ac:dyDescent="0.25">
      <c r="A33" s="61" t="s">
        <v>56</v>
      </c>
      <c r="B33" s="61"/>
      <c r="C33" s="5"/>
      <c r="D33" s="32">
        <f>SUM(D32:D32)</f>
        <v>1.4</v>
      </c>
      <c r="E33" s="32">
        <f>SUM(E32:E32)</f>
        <v>1.3</v>
      </c>
      <c r="F33" s="32"/>
      <c r="G33" s="73"/>
      <c r="H33" s="73"/>
      <c r="I33" s="73"/>
      <c r="J33" s="73"/>
    </row>
    <row r="34" spans="1:10" ht="15.75" x14ac:dyDescent="0.25">
      <c r="A34" s="34"/>
      <c r="B34" s="35"/>
      <c r="C34" s="36"/>
      <c r="D34" s="36"/>
      <c r="E34" s="36"/>
      <c r="F34" s="36"/>
      <c r="G34" s="36"/>
      <c r="H34" s="36"/>
      <c r="I34" s="36"/>
      <c r="J34" s="36"/>
    </row>
    <row r="35" spans="1:10" ht="18.75" x14ac:dyDescent="0.3">
      <c r="B35" s="58" t="s">
        <v>57</v>
      </c>
      <c r="C35" s="59"/>
      <c r="D35" s="60">
        <f>D13+D16+D30+D33</f>
        <v>10926.4</v>
      </c>
      <c r="E35" s="60">
        <f>E13+E16+E30+E33</f>
        <v>10552.55</v>
      </c>
      <c r="F35" s="33"/>
    </row>
    <row r="37" spans="1:10" x14ac:dyDescent="0.25">
      <c r="D37" s="51"/>
    </row>
  </sheetData>
  <mergeCells count="13">
    <mergeCell ref="A14:J14"/>
    <mergeCell ref="A5:J5"/>
    <mergeCell ref="A2:J2"/>
    <mergeCell ref="A33:B33"/>
    <mergeCell ref="G33:J33"/>
    <mergeCell ref="A31:J31"/>
    <mergeCell ref="A17:J17"/>
    <mergeCell ref="A30:B30"/>
    <mergeCell ref="G30:J30"/>
    <mergeCell ref="A16:B16"/>
    <mergeCell ref="G16:J16"/>
    <mergeCell ref="A13:B13"/>
    <mergeCell ref="G13:J13"/>
  </mergeCells>
  <pageMargins left="0.31496062992125984" right="0.31496062992125984" top="0.35433070866141736" bottom="0.35433070866141736" header="0.31496062992125984" footer="0.31496062992125984"/>
  <pageSetup paperSize="9" scale="63" fitToHeight="0" orientation="landscape" r:id="rId1"/>
  <rowBreaks count="1" manualBreakCount="1">
    <brk id="16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</vt:lpstr>
      <vt:lpstr>Лист1</vt:lpstr>
      <vt:lpstr>Загальний!Заголовки_для_печати</vt:lpstr>
      <vt:lpstr>Загальний!Область_печати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Karasova Olena</dc:creator>
  <cp:lastModifiedBy>KARASEVA ELENA</cp:lastModifiedBy>
  <cp:lastPrinted>2021-12-23T12:29:04Z</cp:lastPrinted>
  <dcterms:created xsi:type="dcterms:W3CDTF">2021-06-10T13:22:03Z</dcterms:created>
  <dcterms:modified xsi:type="dcterms:W3CDTF">2021-12-23T12:43:59Z</dcterms:modified>
</cp:coreProperties>
</file>