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2" i="1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<sst xmlns="http://schemas.openxmlformats.org/spreadsheetml/2006/main" count="93" uniqueCount="90">
  <si>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</si>
  <si>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</si>
  <si>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</si>
  <si>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</si>
  <si>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</si>
  <si>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</si>
  <si>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</si>
  <si>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</si>
  <si>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</si>
  <si>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</si>
  <si>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</si>
  <si>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</si>
  <si>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</si>
  <si>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</si>
  <si>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</si>
  <si>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</si>
  <si>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</si>
  <si>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</si>
  <si>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</si>
  <si>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</si>
  <si>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</si>
  <si>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</si>
  <si>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</si>
  <si>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</si>
  <si>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</si>
  <si>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</si>
  <si>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</si>
  <si>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</si>
  <si>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</si>
  <si>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</si>
  <si>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</si>
  <si>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</si>
  <si>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</si>
  <si>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</si>
  <si>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</si>
  <si>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</si>
  <si>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</si>
  <si>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</si>
  <si>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</si>
  <si>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</si>
  <si>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</si>
  <si>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</si>
  <si>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</si>
  <si>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</si>
  <si>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</si>
  <si>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</si>
  <si>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</si>
  <si>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</si>
  <si>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</si>
  <si>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</si>
  <si>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</si>
  <si>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</si>
  <si>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</si>
  <si>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</si>
  <si>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</si>
  <si>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</si>
  <si>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</si>
  <si>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</si>
  <si>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</si>
  <si>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</si>
  <si>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</si>
  <si>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</si>
  <si>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</si>
  <si>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</si>
  <si>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</si>
  <si>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</si>
  <si>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</si>
  <si>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</si>
  <si>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</si>
  <si>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</si>
  <si>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</si>
  <si>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</si>
  <si>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</si>
  <si>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</si>
  <si>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</si>
  <si>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</si>
  <si>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</si>
  <si>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</si>
  <si>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</si>
  <si>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</si>
  <si>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</si>
  <si>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</si>
  <si>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</si>
  <si>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</si>
  <si>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</si>
  <si>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</si>
  <si>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</si>
  <si>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</si>
  <si>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</si>
  <si>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19.10.2020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</si>
</sst>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92"/>
  <sheetViews>
    <sheetView tabSelected="1" topLeftCell="A73" workbookViewId="0">
      <selection activeCell="I91" sqref="I91"/>
    </sheetView>
  </sheetViews>
  <sheetFormatPr defaultRowHeight="15"/>
  <cols>
    <col min="1" max="1" width="0.140625" customWidth="1"/>
    <col min="4" max="4" width="12.140625" customWidth="1"/>
    <col min="5" max="5" width="12.28515625" customWidth="1"/>
    <col min="6" max="6" width="13" customWidth="1"/>
    <col min="7" max="7" width="12.855468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247846529</v>
      </c>
      <c r="F9" s="9">
        <v>200228295</v>
      </c>
      <c r="G9" s="9">
        <v>187369773.97</v>
      </c>
      <c r="H9" s="9">
        <f>IF(F9=0,0,G9/F9*100)</f>
        <v>93.578069957595162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156368540</v>
      </c>
      <c r="G10" s="9">
        <v>144455265.10000005</v>
      </c>
      <c r="H10" s="9">
        <f>IF(F10=0,0,G10/F10*100)</f>
        <v>92.381284048568872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156327950</v>
      </c>
      <c r="G11" s="9">
        <v>144411729.70000002</v>
      </c>
      <c r="H11" s="9">
        <f>IF(F11=0,0,G11/F11*100)</f>
        <v>92.377421759832473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147352950</v>
      </c>
      <c r="G12" s="9">
        <v>135974699.47</v>
      </c>
      <c r="H12" s="9">
        <f>IF(F12=0,0,G12/F12*100)</f>
        <v>92.278233635634706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6997787</v>
      </c>
      <c r="G13" s="9">
        <v>6577952.5899999999</v>
      </c>
      <c r="H13" s="9">
        <f>IF(F13=0,0,G13/F13*100)</f>
        <v>94.000468862513245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1509603</v>
      </c>
      <c r="G14" s="9">
        <v>1419479.65</v>
      </c>
      <c r="H14" s="9">
        <f>IF(F14=0,0,G14/F14*100)</f>
        <v>94.02999662825259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467610</v>
      </c>
      <c r="G15" s="9">
        <v>439597.99</v>
      </c>
      <c r="H15" s="9">
        <f>IF(F15=0,0,G15/F15*100)</f>
        <v>94.009535724214615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40590</v>
      </c>
      <c r="G16" s="9">
        <v>43535.400000000009</v>
      </c>
      <c r="H16" s="9">
        <f>IF(F16=0,0,G16/F16*100)</f>
        <v>107.25646711012567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40590</v>
      </c>
      <c r="G17" s="9">
        <v>43535.400000000009</v>
      </c>
      <c r="H17" s="9">
        <f>IF(F17=0,0,G17/F17*100)</f>
        <v>107.25646711012567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487158</v>
      </c>
      <c r="F18" s="9">
        <v>385968</v>
      </c>
      <c r="G18" s="9">
        <v>487845.61</v>
      </c>
      <c r="H18" s="9">
        <f>IF(F18=0,0,G18/F18*100)</f>
        <v>126.39535142809765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186195</v>
      </c>
      <c r="G19" s="9">
        <v>214655.59</v>
      </c>
      <c r="H19" s="9">
        <f>IF(F19=0,0,G19/F19*100)</f>
        <v>115.28536749107118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15895</v>
      </c>
      <c r="G20" s="9">
        <v>32007.59</v>
      </c>
      <c r="H20" s="9">
        <f>IF(F20=0,0,G20/F20*100)</f>
        <v>201.36892104435358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170300</v>
      </c>
      <c r="G21" s="9">
        <v>182648</v>
      </c>
      <c r="H21" s="9">
        <f>IF(F21=0,0,G21/F21*100)</f>
        <v>107.25073399882561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264153</v>
      </c>
      <c r="F22" s="9">
        <v>199773</v>
      </c>
      <c r="G22" s="9">
        <v>273190.02</v>
      </c>
      <c r="H22" s="9">
        <f>IF(F22=0,0,G22/F22*100)</f>
        <v>136.7502215014041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4287</v>
      </c>
      <c r="G23" s="9">
        <v>54025.35</v>
      </c>
      <c r="H23" s="9">
        <f>IF(F23=0,0,G23/F23*100)</f>
        <v>1260.2134359692093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150000</v>
      </c>
      <c r="G24" s="9">
        <v>174220.9</v>
      </c>
      <c r="H24" s="9">
        <f>IF(F24=0,0,G24/F24*100)</f>
        <v>116.14726666666667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44286</v>
      </c>
      <c r="G25" s="9">
        <v>43680.100000000006</v>
      </c>
      <c r="H25" s="9">
        <f>IF(F25=0,0,G25/F25*100)</f>
        <v>98.631847536467518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1200</v>
      </c>
      <c r="G26" s="9">
        <v>1263.67</v>
      </c>
      <c r="H26" s="9">
        <f>IF(F26=0,0,G26/F26*100)</f>
        <v>105.30583333333334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4420025</v>
      </c>
      <c r="F27" s="9">
        <v>3656923</v>
      </c>
      <c r="G27" s="9">
        <v>3702697.33</v>
      </c>
      <c r="H27" s="9">
        <f>IF(F27=0,0,G27/F27*100)</f>
        <v>101.25171708564824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321044</v>
      </c>
      <c r="G28" s="9">
        <v>528954.93000000005</v>
      </c>
      <c r="H28" s="9">
        <f>IF(F28=0,0,G28/F28*100)</f>
        <v>164.76088324341836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321044</v>
      </c>
      <c r="G29" s="9">
        <v>528954.93000000005</v>
      </c>
      <c r="H29" s="9">
        <f>IF(F29=0,0,G29/F29*100)</f>
        <v>164.76088324341836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1281028</v>
      </c>
      <c r="G30" s="9">
        <v>1864820.43</v>
      </c>
      <c r="H30" s="9">
        <f>IF(F30=0,0,G30/F30*100)</f>
        <v>145.57218343392961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1281028</v>
      </c>
      <c r="G31" s="9">
        <v>1864820.43</v>
      </c>
      <c r="H31" s="9">
        <f>IF(F31=0,0,G31/F31*100)</f>
        <v>145.57218343392961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2468397</v>
      </c>
      <c r="F32" s="9">
        <v>2054851</v>
      </c>
      <c r="G32" s="9">
        <v>1308921.97</v>
      </c>
      <c r="H32" s="9">
        <f>IF(F32=0,0,G32/F32*100)</f>
        <v>63.699118330234164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47026606</v>
      </c>
      <c r="F33" s="9">
        <v>39816864</v>
      </c>
      <c r="G33" s="9">
        <v>38723965.93</v>
      </c>
      <c r="H33" s="9">
        <f>IF(F33=0,0,G33/F33*100)</f>
        <v>97.255187977636808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35157226</v>
      </c>
      <c r="F34" s="9">
        <v>29829699</v>
      </c>
      <c r="G34" s="9">
        <v>28340173.680000003</v>
      </c>
      <c r="H34" s="9">
        <f>IF(F34=0,0,G34/F34*100)</f>
        <v>95.006569392470254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14916.39</v>
      </c>
      <c r="H35" s="9">
        <f>IF(F35=0,0,G35/F35*100)</f>
        <v>58.495647058823529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19905.82</v>
      </c>
      <c r="H36" s="9">
        <f>IF(F36=0,0,G36/F36*100)</f>
        <v>156.73874015748029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134468</v>
      </c>
      <c r="G37" s="9">
        <v>56590.130000000005</v>
      </c>
      <c r="H37" s="9">
        <f>IF(F37=0,0,G37/F37*100)</f>
        <v>42.08445875598656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1174837</v>
      </c>
      <c r="F38" s="9">
        <v>995981</v>
      </c>
      <c r="G38" s="9">
        <v>809083.05</v>
      </c>
      <c r="H38" s="9">
        <f>IF(F38=0,0,G38/F38*100)</f>
        <v>81.234787611410269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15438374</v>
      </c>
      <c r="F39" s="9">
        <v>13436130</v>
      </c>
      <c r="G39" s="9">
        <v>14276991.559999999</v>
      </c>
      <c r="H39" s="9">
        <f>IF(F39=0,0,G39/F39*100)</f>
        <v>106.25821244658988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16711711</v>
      </c>
      <c r="F40" s="9">
        <v>13872162</v>
      </c>
      <c r="G40" s="9">
        <v>12018400.790000001</v>
      </c>
      <c r="H40" s="9">
        <f>IF(F40=0,0,G40/F40*100)</f>
        <v>86.636825535918632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534485</v>
      </c>
      <c r="F41" s="9">
        <v>439253</v>
      </c>
      <c r="G41" s="9">
        <v>477064.93000000005</v>
      </c>
      <c r="H41" s="9">
        <f>IF(F41=0,0,G41/F41*100)</f>
        <v>108.60823488968774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1075559</v>
      </c>
      <c r="F42" s="9">
        <v>892495</v>
      </c>
      <c r="G42" s="9">
        <v>652412.68000000005</v>
      </c>
      <c r="H42" s="9">
        <f>IF(F42=0,0,G42/F42*100)</f>
        <v>73.099869467055839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14808.33</v>
      </c>
      <c r="H44" s="9">
        <f>IF(F44=0,0,G44/F44*100)</f>
        <v>100.32743902439026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16441.189999999999</v>
      </c>
      <c r="H45" s="9">
        <f>IF(F45=0,0,G45/F45*100)</f>
        <v>172.61091863517061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14564.35</v>
      </c>
      <c r="H46" s="9">
        <f>IF(F46=0,0,G46/F46*100)</f>
        <v>165.03512747875357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11859855</v>
      </c>
      <c r="F48" s="9">
        <v>9977640</v>
      </c>
      <c r="G48" s="9">
        <v>10367351.059999999</v>
      </c>
      <c r="H48" s="9">
        <f>IF(F48=0,0,G48/F48*100)</f>
        <v>103.90584406733454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1117812</v>
      </c>
      <c r="F49" s="9">
        <v>936614</v>
      </c>
      <c r="G49" s="9">
        <v>880949.15999999992</v>
      </c>
      <c r="H49" s="9">
        <f>IF(F49=0,0,G49/F49*100)</f>
        <v>94.05680034678106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7204568</v>
      </c>
      <c r="F50" s="9">
        <v>6042062</v>
      </c>
      <c r="G50" s="9">
        <v>6506561.7999999989</v>
      </c>
      <c r="H50" s="9">
        <f>IF(F50=0,0,G50/F50*100)</f>
        <v>107.68776950650289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2998964</v>
      </c>
      <c r="G51" s="9">
        <v>2979840.1</v>
      </c>
      <c r="H51" s="9">
        <f>IF(F51=0,0,G51/F51*100)</f>
        <v>99.362316453281878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1906742</v>
      </c>
      <c r="F52" s="9">
        <v>1777512</v>
      </c>
      <c r="G52" s="9">
        <v>2275493.7400000007</v>
      </c>
      <c r="H52" s="9">
        <f>IF(F52=0,0,G52/F52*100)</f>
        <v>128.01566121635187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34535</v>
      </c>
      <c r="G53" s="9">
        <v>40402.93</v>
      </c>
      <c r="H53" s="9">
        <f>IF(F53=0,0,G53/F53*100)</f>
        <v>116.99125524829883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34535</v>
      </c>
      <c r="G54" s="9">
        <v>40402.93</v>
      </c>
      <c r="H54" s="9">
        <f>IF(F54=0,0,G54/F54*100)</f>
        <v>116.99125524829883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28335</v>
      </c>
      <c r="G55" s="9">
        <v>26802.93</v>
      </c>
      <c r="H55" s="9">
        <f>IF(F55=0,0,G55/F55*100)</f>
        <v>94.593012175754367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6200</v>
      </c>
      <c r="G56" s="9">
        <v>13600</v>
      </c>
      <c r="H56" s="9">
        <f>IF(F56=0,0,G56/F56*100)</f>
        <v>219.35483870967741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1063589</v>
      </c>
      <c r="F57" s="9">
        <v>941059</v>
      </c>
      <c r="G57" s="9">
        <v>1152888.0900000001</v>
      </c>
      <c r="H57" s="9">
        <f>IF(F57=0,0,G57/F57*100)</f>
        <v>122.50965029822784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956984</v>
      </c>
      <c r="F58" s="9">
        <v>852812</v>
      </c>
      <c r="G58" s="9">
        <v>1058157.0600000003</v>
      </c>
      <c r="H58" s="9">
        <f>IF(F58=0,0,G58/F58*100)</f>
        <v>124.07858472910797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16710</v>
      </c>
      <c r="G59" s="9">
        <v>17300</v>
      </c>
      <c r="H59" s="9">
        <f>IF(F59=0,0,G59/F59*100)</f>
        <v>103.53081986834232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750652</v>
      </c>
      <c r="G60" s="9">
        <v>949277.06000000017</v>
      </c>
      <c r="H60" s="9">
        <f>IF(F60=0,0,G60/F60*100)</f>
        <v>126.4603384790822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85450</v>
      </c>
      <c r="G61" s="9">
        <v>91580</v>
      </c>
      <c r="H61" s="9">
        <f>IF(F61=0,0,G61/F61*100)</f>
        <v>107.17378583967232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46000</v>
      </c>
      <c r="G62" s="9">
        <v>36803.360000000001</v>
      </c>
      <c r="H62" s="9">
        <f>IF(F62=0,0,G62/F62*100)</f>
        <v>80.007304347826093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46000</v>
      </c>
      <c r="G63" s="9">
        <v>36803.360000000001</v>
      </c>
      <c r="H63" s="9">
        <f>IF(F63=0,0,G63/F63*100)</f>
        <v>80.007304347826093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42247</v>
      </c>
      <c r="G64" s="9">
        <v>57927.67</v>
      </c>
      <c r="H64" s="9">
        <f>IF(F64=0,0,G64/F64*100)</f>
        <v>137.1166473359055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25567</v>
      </c>
      <c r="G65" s="9">
        <v>28315.67</v>
      </c>
      <c r="H65" s="9">
        <f>IF(F65=0,0,G65/F65*100)</f>
        <v>110.75085070598819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16680</v>
      </c>
      <c r="G66" s="9">
        <v>29612</v>
      </c>
      <c r="H66" s="9">
        <f>IF(F66=0,0,G66/F66*100)</f>
        <v>177.52997601918466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801918</v>
      </c>
      <c r="F67" s="9">
        <v>801918</v>
      </c>
      <c r="G67" s="9">
        <v>1082202.72</v>
      </c>
      <c r="H67" s="9">
        <f>IF(F67=0,0,G67/F67*100)</f>
        <v>134.95179307610005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801918</v>
      </c>
      <c r="F68" s="9">
        <v>801918</v>
      </c>
      <c r="G68" s="9">
        <v>1082202.72</v>
      </c>
      <c r="H68" s="9">
        <f>IF(F68=0,0,G68/F68*100)</f>
        <v>134.95179307610005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812417.24</v>
      </c>
      <c r="H69" s="9">
        <f>IF(F69=0,0,G69/F69*100)</f>
        <v>101.30926603468184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269785.48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187736788</v>
      </c>
      <c r="F71" s="9">
        <v>159289161</v>
      </c>
      <c r="G71" s="9">
        <v>151514763.75</v>
      </c>
      <c r="H71" s="9">
        <f>IF(F71=0,0,G71/F71*100)</f>
        <v>95.119318099741889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187736788</v>
      </c>
      <c r="F72" s="9">
        <v>159289161</v>
      </c>
      <c r="G72" s="9">
        <v>151514763.75</v>
      </c>
      <c r="H72" s="9">
        <f>IF(F72=0,0,G72/F72*100)</f>
        <v>95.119318099741889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23090000</v>
      </c>
      <c r="G73" s="9">
        <v>21550666.670000002</v>
      </c>
      <c r="H73" s="9">
        <f>IF(F73=0,0,G73/F73*100)</f>
        <v>93.33333334776961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23090000</v>
      </c>
      <c r="G74" s="9">
        <v>21550666.670000002</v>
      </c>
      <c r="H74" s="9">
        <f>IF(F74=0,0,G74/F74*100)</f>
        <v>93.33333334776961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110934118</v>
      </c>
      <c r="F75" s="9">
        <v>93826718</v>
      </c>
      <c r="G75" s="9">
        <v>89344400</v>
      </c>
      <c r="H75" s="9">
        <f>IF(F75=0,0,G75/F75*100)</f>
        <v>95.222770128227225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79278900</v>
      </c>
      <c r="G77" s="9">
        <v>75192500</v>
      </c>
      <c r="H77" s="9">
        <f>IF(F77=0,0,G77/F77*100)</f>
        <v>94.84553897695352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36376775</v>
      </c>
      <c r="F79" s="9">
        <v>31447749</v>
      </c>
      <c r="G79" s="9">
        <v>31578949</v>
      </c>
      <c r="H79" s="9">
        <f>IF(F79=0,0,G79/F79*100)</f>
        <v>100.41719997192804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11058000</v>
      </c>
      <c r="G80" s="9">
        <v>11058000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23107275</v>
      </c>
      <c r="F81" s="9">
        <v>20389749</v>
      </c>
      <c r="G81" s="9">
        <v>20520949</v>
      </c>
      <c r="H81" s="9">
        <f>IF(F81=0,0,G81/F81*100)</f>
        <v>100.64346059385036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12717495</v>
      </c>
      <c r="F82" s="9">
        <v>10924694</v>
      </c>
      <c r="G82" s="9">
        <v>9040748.0800000001</v>
      </c>
      <c r="H82" s="9">
        <f>IF(F82=0,0,G82/F82*100)</f>
        <v>82.755160739513627</v>
      </c>
    </row>
    <row r="83" spans="1:8">
      <c r="A83" s="9"/>
      <c r="B83" s="9">
        <v>41050900</v>
      </c>
      <c r="C83" s="10" t="s">
        <v>79</v>
      </c>
      <c r="D83" s="9">
        <v>0</v>
      </c>
      <c r="E83" s="9">
        <v>4748642</v>
      </c>
      <c r="F83" s="9">
        <v>3592559</v>
      </c>
      <c r="G83" s="9">
        <v>1926805</v>
      </c>
      <c r="H83" s="9">
        <f>IF(F83=0,0,G83/F83*100)</f>
        <v>53.633217993079583</v>
      </c>
    </row>
    <row r="84" spans="1:8">
      <c r="A84" s="9"/>
      <c r="B84" s="9">
        <v>41051000</v>
      </c>
      <c r="C84" s="10" t="s">
        <v>80</v>
      </c>
      <c r="D84" s="9">
        <v>1253747</v>
      </c>
      <c r="E84" s="9">
        <v>1454515</v>
      </c>
      <c r="F84" s="9">
        <v>1215063</v>
      </c>
      <c r="G84" s="9">
        <v>1227574</v>
      </c>
      <c r="H84" s="9">
        <f>IF(F84=0,0,G84/F84*100)</f>
        <v>101.02965854445407</v>
      </c>
    </row>
    <row r="85" spans="1:8">
      <c r="A85" s="9"/>
      <c r="B85" s="9">
        <v>41051200</v>
      </c>
      <c r="C85" s="10" t="s">
        <v>81</v>
      </c>
      <c r="D85" s="9">
        <v>894576</v>
      </c>
      <c r="E85" s="9">
        <v>853312</v>
      </c>
      <c r="F85" s="9">
        <v>744055</v>
      </c>
      <c r="G85" s="9">
        <v>744055</v>
      </c>
      <c r="H85" s="9">
        <f>IF(F85=0,0,G85/F85*100)</f>
        <v>100</v>
      </c>
    </row>
    <row r="86" spans="1:8">
      <c r="A86" s="9"/>
      <c r="B86" s="9">
        <v>41051400</v>
      </c>
      <c r="C86" s="10" t="s">
        <v>82</v>
      </c>
      <c r="D86" s="9">
        <v>0</v>
      </c>
      <c r="E86" s="9">
        <v>1482975</v>
      </c>
      <c r="F86" s="9">
        <v>1482975</v>
      </c>
      <c r="G86" s="9">
        <v>1482975</v>
      </c>
      <c r="H86" s="9">
        <f>IF(F86=0,0,G86/F86*100)</f>
        <v>100</v>
      </c>
    </row>
    <row r="87" spans="1:8">
      <c r="A87" s="9"/>
      <c r="B87" s="9">
        <v>41051500</v>
      </c>
      <c r="C87" s="10" t="s">
        <v>83</v>
      </c>
      <c r="D87" s="9">
        <v>258550</v>
      </c>
      <c r="E87" s="9">
        <v>258550</v>
      </c>
      <c r="F87" s="9">
        <v>258550</v>
      </c>
      <c r="G87" s="9">
        <v>218840.05</v>
      </c>
      <c r="H87" s="9">
        <f>IF(F87=0,0,G87/F87*100)</f>
        <v>84.641287952040216</v>
      </c>
    </row>
    <row r="88" spans="1:8">
      <c r="A88" s="9"/>
      <c r="B88" s="9">
        <v>41051600</v>
      </c>
      <c r="C88" s="10" t="s">
        <v>84</v>
      </c>
      <c r="D88" s="9">
        <v>0</v>
      </c>
      <c r="E88" s="9">
        <v>100000</v>
      </c>
      <c r="F88" s="9">
        <v>100000</v>
      </c>
      <c r="G88" s="9">
        <v>45912</v>
      </c>
      <c r="H88" s="9">
        <f>IF(F88=0,0,G88/F88*100)</f>
        <v>45.911999999999999</v>
      </c>
    </row>
    <row r="89" spans="1:8">
      <c r="A89" s="9"/>
      <c r="B89" s="9">
        <v>41053900</v>
      </c>
      <c r="C89" s="10" t="s">
        <v>85</v>
      </c>
      <c r="D89" s="9">
        <v>119259</v>
      </c>
      <c r="E89" s="9">
        <v>2108652</v>
      </c>
      <c r="F89" s="9">
        <v>2105132</v>
      </c>
      <c r="G89" s="9">
        <v>1968227.03</v>
      </c>
      <c r="H89" s="9">
        <f>IF(F89=0,0,G89/F89*100)</f>
        <v>93.496608763725988</v>
      </c>
    </row>
    <row r="90" spans="1:8">
      <c r="A90" s="9"/>
      <c r="B90" s="9">
        <v>41055000</v>
      </c>
      <c r="C90" s="10" t="s">
        <v>86</v>
      </c>
      <c r="D90" s="9">
        <v>0</v>
      </c>
      <c r="E90" s="9">
        <v>1710849</v>
      </c>
      <c r="F90" s="9">
        <v>1426360</v>
      </c>
      <c r="G90" s="9">
        <v>1426360</v>
      </c>
      <c r="H90" s="9">
        <f>IF(F90=0,0,G90/F90*100)</f>
        <v>100</v>
      </c>
    </row>
    <row r="91" spans="1:8">
      <c r="A91" s="12" t="s">
        <v>87</v>
      </c>
      <c r="B91" s="13"/>
      <c r="C91" s="13"/>
      <c r="D91" s="11">
        <v>231226020</v>
      </c>
      <c r="E91" s="11">
        <v>249753271</v>
      </c>
      <c r="F91" s="11">
        <v>202005807</v>
      </c>
      <c r="G91" s="11">
        <v>189645267.71000007</v>
      </c>
      <c r="H91" s="11">
        <f>IF(F91=0,0,G91/F91*100)</f>
        <v>93.881097046878494</v>
      </c>
    </row>
    <row r="92" spans="1:8">
      <c r="A92" s="12" t="s">
        <v>88</v>
      </c>
      <c r="B92" s="13"/>
      <c r="C92" s="13"/>
      <c r="D92" s="11">
        <v>397536241</v>
      </c>
      <c r="E92" s="11">
        <v>437490059</v>
      </c>
      <c r="F92" s="11">
        <v>361294968</v>
      </c>
      <c r="G92" s="11">
        <v>341160031.46000004</v>
      </c>
      <c r="H92" s="11">
        <f>IF(F92=0,0,G92/F92*100)</f>
        <v>94.427008864402467</v>
      </c>
    </row>
  </sheetData>
  <mergeCells count="7">
    <mergeCell ref="A91:C91"/>
    <mergeCell ref="A92:C9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2020-10-19T12:11:32Z</dcterms:created>
  <dcterms:modified xsi:type="dcterms:W3CDTF">2020-10-19T12:13:50Z</dcterms:modified>
</cp:coreProperties>
</file>