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<sst xmlns="http://schemas.openxmlformats.org/spreadsheetml/2006/main" count="93" uniqueCount="90">
  <si>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</si>
  <si>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</si>
  <si>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</si>
  <si>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</si>
  <si>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</si>
  <si>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</si>
  <si>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</si>
  <si>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</si>
  <si>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</si>
  <si>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</si>
  <si>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</si>
  <si>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</si>
  <si>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</si>
  <si>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</si>
  <si>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</si>
  <si>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</si>
  <si>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</si>
  <si>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</si>
  <si>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</si>
  <si>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</si>
  <si>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</si>
  <si>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</si>
  <si>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</si>
  <si>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</si>
  <si>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</si>
  <si>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</si>
  <si>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</si>
  <si>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</si>
  <si>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</si>
  <si>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</si>
  <si>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</si>
  <si>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</si>
  <si>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</si>
  <si>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</si>
  <si>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</si>
  <si>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</si>
  <si>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</si>
  <si>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</si>
  <si>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</si>
  <si>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</si>
  <si>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</si>
  <si>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</si>
  <si>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</si>
  <si>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</si>
  <si>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</si>
  <si>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</si>
  <si>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</si>
  <si>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</si>
  <si>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</si>
  <si>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</si>
  <si>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</si>
  <si>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</si>
  <si>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</si>
  <si>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</si>
  <si>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</si>
  <si>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</si>
  <si>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</si>
  <si>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</si>
  <si>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</si>
  <si>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</si>
  <si>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</si>
  <si>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</si>
  <si>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</si>
  <si>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</si>
  <si>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</si>
  <si>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</si>
  <si>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</si>
  <si>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</si>
  <si>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</si>
  <si>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</si>
  <si>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</si>
  <si>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</si>
  <si>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</si>
  <si>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</si>
  <si>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</si>
  <si>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</si>
  <si>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</si>
  <si>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</si>
  <si>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</si>
  <si>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</si>
  <si>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</si>
  <si>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</si>
  <si>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</si>
  <si>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</si>
  <si>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</si>
  <si>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</si>
  <si>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</si>
  <si>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</si>
  <si>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</si>
  <si>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12.10.2020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</si>
</sst>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2"/>
  <sheetViews>
    <sheetView tabSelected="1" workbookViewId="0">
      <selection activeCell="J6" sqref="J6"/>
    </sheetView>
  </sheetViews>
  <sheetFormatPr defaultRowHeight="15"/>
  <cols>
    <col min="1" max="1" width="0.140625" customWidth="1"/>
    <col min="4" max="4" width="12.140625" customWidth="1"/>
    <col min="5" max="5" width="13.7109375" customWidth="1"/>
    <col min="6" max="6" width="13.42578125" customWidth="1"/>
    <col min="7" max="7" width="12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247846529</v>
      </c>
      <c r="F9" s="9">
        <v>200228295</v>
      </c>
      <c r="G9" s="9">
        <v>184953884.00999999</v>
      </c>
      <c r="H9" s="9">
        <f>IF(F9=0,0,G9/F9*100)</f>
        <v>92.371502244475479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156368540</v>
      </c>
      <c r="G10" s="9">
        <v>142942910.67000005</v>
      </c>
      <c r="H10" s="9">
        <f>IF(F10=0,0,G10/F10*100)</f>
        <v>91.414110965031753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156327950</v>
      </c>
      <c r="G11" s="9">
        <v>142899375.27000001</v>
      </c>
      <c r="H11" s="9">
        <f>IF(F11=0,0,G11/F11*100)</f>
        <v>91.409997553220663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147352950</v>
      </c>
      <c r="G12" s="9">
        <v>134695620.43000001</v>
      </c>
      <c r="H12" s="9">
        <f>IF(F12=0,0,G12/F12*100)</f>
        <v>91.410196015756725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6997787</v>
      </c>
      <c r="G13" s="9">
        <v>6409232.4900000002</v>
      </c>
      <c r="H13" s="9">
        <f>IF(F13=0,0,G13/F13*100)</f>
        <v>91.589419483616751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1509603</v>
      </c>
      <c r="G14" s="9">
        <v>1365197.42</v>
      </c>
      <c r="H14" s="9">
        <f>IF(F14=0,0,G14/F14*100)</f>
        <v>90.43420157485113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467610</v>
      </c>
      <c r="G15" s="9">
        <v>429324.93</v>
      </c>
      <c r="H15" s="9">
        <f>IF(F15=0,0,G15/F15*100)</f>
        <v>91.812606659395641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385968</v>
      </c>
      <c r="G18" s="9">
        <v>487831.61</v>
      </c>
      <c r="H18" s="9">
        <f>IF(F18=0,0,G18/F18*100)</f>
        <v>126.39172418438834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186195</v>
      </c>
      <c r="G19" s="9">
        <v>214655.59</v>
      </c>
      <c r="H19" s="9">
        <f>IF(F19=0,0,G19/F19*100)</f>
        <v>115.28536749107118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15895</v>
      </c>
      <c r="G20" s="9">
        <v>32007.59</v>
      </c>
      <c r="H20" s="9">
        <f>IF(F20=0,0,G20/F20*100)</f>
        <v>201.36892104435358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170300</v>
      </c>
      <c r="G21" s="9">
        <v>182648</v>
      </c>
      <c r="H21" s="9">
        <f>IF(F21=0,0,G21/F21*100)</f>
        <v>107.25073399882561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199773</v>
      </c>
      <c r="G22" s="9">
        <v>273176.02</v>
      </c>
      <c r="H22" s="9">
        <f>IF(F22=0,0,G22/F22*100)</f>
        <v>136.74321354737629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4287</v>
      </c>
      <c r="G23" s="9">
        <v>54011.35</v>
      </c>
      <c r="H23" s="9">
        <f>IF(F23=0,0,G23/F23*100)</f>
        <v>1259.8868672731512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44286</v>
      </c>
      <c r="G25" s="9">
        <v>43680.100000000006</v>
      </c>
      <c r="H25" s="9">
        <f>IF(F25=0,0,G25/F25*100)</f>
        <v>98.631847536467518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1200</v>
      </c>
      <c r="G26" s="9">
        <v>1263.67</v>
      </c>
      <c r="H26" s="9">
        <f>IF(F26=0,0,G26/F26*100)</f>
        <v>105.30583333333334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3656923</v>
      </c>
      <c r="G27" s="9">
        <v>3606808.8200000003</v>
      </c>
      <c r="H27" s="9">
        <f>IF(F27=0,0,G27/F27*100)</f>
        <v>98.629608006512598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321044</v>
      </c>
      <c r="G28" s="9">
        <v>513803.5</v>
      </c>
      <c r="H28" s="9">
        <f>IF(F28=0,0,G28/F28*100)</f>
        <v>160.04145849167094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321044</v>
      </c>
      <c r="G29" s="9">
        <v>513803.5</v>
      </c>
      <c r="H29" s="9">
        <f>IF(F29=0,0,G29/F29*100)</f>
        <v>160.04145849167094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1281028</v>
      </c>
      <c r="G30" s="9">
        <v>1804841.3</v>
      </c>
      <c r="H30" s="9">
        <f>IF(F30=0,0,G30/F30*100)</f>
        <v>140.89007422164076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1281028</v>
      </c>
      <c r="G31" s="9">
        <v>1804841.3</v>
      </c>
      <c r="H31" s="9">
        <f>IF(F31=0,0,G31/F31*100)</f>
        <v>140.89007422164076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2054851</v>
      </c>
      <c r="G32" s="9">
        <v>1288164.02</v>
      </c>
      <c r="H32" s="9">
        <f>IF(F32=0,0,G32/F32*100)</f>
        <v>62.688925863724435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47026606</v>
      </c>
      <c r="F33" s="9">
        <v>39816864</v>
      </c>
      <c r="G33" s="9">
        <v>37916332.910000004</v>
      </c>
      <c r="H33" s="9">
        <f>IF(F33=0,0,G33/F33*100)</f>
        <v>95.226818741928057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35157226</v>
      </c>
      <c r="F34" s="9">
        <v>29829699</v>
      </c>
      <c r="G34" s="9">
        <v>28153932.150000006</v>
      </c>
      <c r="H34" s="9">
        <f>IF(F34=0,0,G34/F34*100)</f>
        <v>94.382220048549627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14916.39</v>
      </c>
      <c r="H35" s="9">
        <f>IF(F35=0,0,G35/F35*100)</f>
        <v>58.495647058823529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19905.82</v>
      </c>
      <c r="H36" s="9">
        <f>IF(F36=0,0,G36/F36*100)</f>
        <v>156.73874015748029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134468</v>
      </c>
      <c r="G37" s="9">
        <v>56590.130000000005</v>
      </c>
      <c r="H37" s="9">
        <f>IF(F37=0,0,G37/F37*100)</f>
        <v>42.08445875598656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995981</v>
      </c>
      <c r="G38" s="9">
        <v>805106.61</v>
      </c>
      <c r="H38" s="9">
        <f>IF(F38=0,0,G38/F38*100)</f>
        <v>80.835539031367063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15438374</v>
      </c>
      <c r="F39" s="9">
        <v>13436130</v>
      </c>
      <c r="G39" s="9">
        <v>14270792.339999998</v>
      </c>
      <c r="H39" s="9">
        <f>IF(F39=0,0,G39/F39*100)</f>
        <v>106.21207401238301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16711711</v>
      </c>
      <c r="F40" s="9">
        <v>13872162</v>
      </c>
      <c r="G40" s="9">
        <v>11872220.640000001</v>
      </c>
      <c r="H40" s="9">
        <f>IF(F40=0,0,G40/F40*100)</f>
        <v>85.583059367386284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439253</v>
      </c>
      <c r="G41" s="9">
        <v>466282.35</v>
      </c>
      <c r="H41" s="9">
        <f>IF(F41=0,0,G41/F41*100)</f>
        <v>106.15348102346482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1075559</v>
      </c>
      <c r="F42" s="9">
        <v>892495</v>
      </c>
      <c r="G42" s="9">
        <v>633309.53999999992</v>
      </c>
      <c r="H42" s="9">
        <f>IF(F42=0,0,G42/F42*100)</f>
        <v>70.95944963277104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16441.189999999999</v>
      </c>
      <c r="H45" s="9">
        <f>IF(F45=0,0,G45/F45*100)</f>
        <v>172.61091863517061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11859855</v>
      </c>
      <c r="F48" s="9">
        <v>9977640</v>
      </c>
      <c r="G48" s="9">
        <v>9745959.5700000003</v>
      </c>
      <c r="H48" s="9">
        <f>IF(F48=0,0,G48/F48*100)</f>
        <v>97.678003716309675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1117812</v>
      </c>
      <c r="F49" s="9">
        <v>936614</v>
      </c>
      <c r="G49" s="9">
        <v>845275.85999999987</v>
      </c>
      <c r="H49" s="9">
        <f>IF(F49=0,0,G49/F49*100)</f>
        <v>90.248048822673994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7204568</v>
      </c>
      <c r="F50" s="9">
        <v>6042062</v>
      </c>
      <c r="G50" s="9">
        <v>6164362.6399999997</v>
      </c>
      <c r="H50" s="9">
        <f>IF(F50=0,0,G50/F50*100)</f>
        <v>102.02415400570202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2998964</v>
      </c>
      <c r="G51" s="9">
        <v>2736321.07</v>
      </c>
      <c r="H51" s="9">
        <f>IF(F51=0,0,G51/F51*100)</f>
        <v>91.242211310305819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1777512</v>
      </c>
      <c r="G52" s="9">
        <v>2259131.0600000005</v>
      </c>
      <c r="H52" s="9">
        <f>IF(F52=0,0,G52/F52*100)</f>
        <v>127.09512284586549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34535</v>
      </c>
      <c r="G53" s="9">
        <v>40011.93</v>
      </c>
      <c r="H53" s="9">
        <f>IF(F53=0,0,G53/F53*100)</f>
        <v>115.85907050818011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34535</v>
      </c>
      <c r="G54" s="9">
        <v>40011.93</v>
      </c>
      <c r="H54" s="9">
        <f>IF(F54=0,0,G54/F54*100)</f>
        <v>115.85907050818011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28335</v>
      </c>
      <c r="G55" s="9">
        <v>26411.93</v>
      </c>
      <c r="H55" s="9">
        <f>IF(F55=0,0,G55/F55*100)</f>
        <v>93.213093347450155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6200</v>
      </c>
      <c r="G56" s="9">
        <v>13600</v>
      </c>
      <c r="H56" s="9">
        <f>IF(F56=0,0,G56/F56*100)</f>
        <v>219.35483870967741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941059</v>
      </c>
      <c r="G57" s="9">
        <v>1136916.4100000001</v>
      </c>
      <c r="H57" s="9">
        <f>IF(F57=0,0,G57/F57*100)</f>
        <v>120.81244746609939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852812</v>
      </c>
      <c r="G58" s="9">
        <v>1043132.18</v>
      </c>
      <c r="H58" s="9">
        <f>IF(F58=0,0,G58/F58*100)</f>
        <v>122.31678025168502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16710</v>
      </c>
      <c r="G59" s="9">
        <v>17300</v>
      </c>
      <c r="H59" s="9">
        <f>IF(F59=0,0,G59/F59*100)</f>
        <v>103.53081986834232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750652</v>
      </c>
      <c r="G60" s="9">
        <v>935632.18</v>
      </c>
      <c r="H60" s="9">
        <f>IF(F60=0,0,G60/F60*100)</f>
        <v>124.6426013652132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85450</v>
      </c>
      <c r="G61" s="9">
        <v>90200</v>
      </c>
      <c r="H61" s="9">
        <f>IF(F61=0,0,G61/F61*100)</f>
        <v>105.55880631948509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46000</v>
      </c>
      <c r="G62" s="9">
        <v>36629.300000000003</v>
      </c>
      <c r="H62" s="9">
        <f>IF(F62=0,0,G62/F62*100)</f>
        <v>79.628913043478263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46000</v>
      </c>
      <c r="G63" s="9">
        <v>36629.300000000003</v>
      </c>
      <c r="H63" s="9">
        <f>IF(F63=0,0,G63/F63*100)</f>
        <v>79.628913043478263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42247</v>
      </c>
      <c r="G64" s="9">
        <v>57154.930000000008</v>
      </c>
      <c r="H64" s="9">
        <f>IF(F64=0,0,G64/F64*100)</f>
        <v>135.2875470447606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25567</v>
      </c>
      <c r="G65" s="9">
        <v>27984.93</v>
      </c>
      <c r="H65" s="9">
        <f>IF(F65=0,0,G65/F65*100)</f>
        <v>109.45723002307662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16680</v>
      </c>
      <c r="G66" s="9">
        <v>29170</v>
      </c>
      <c r="H66" s="9">
        <f>IF(F66=0,0,G66/F66*100)</f>
        <v>174.88009592326139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1082202.72</v>
      </c>
      <c r="H67" s="9">
        <f>IF(F67=0,0,G67/F67*100)</f>
        <v>134.95179307610005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1082202.72</v>
      </c>
      <c r="H68" s="9">
        <f>IF(F68=0,0,G68/F68*100)</f>
        <v>134.95179307610005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812417.24</v>
      </c>
      <c r="H69" s="9">
        <f>IF(F69=0,0,G69/F69*100)</f>
        <v>101.30926603468184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187736788</v>
      </c>
      <c r="F71" s="9">
        <v>159289161</v>
      </c>
      <c r="G71" s="9">
        <v>150734891.75</v>
      </c>
      <c r="H71" s="9">
        <f>IF(F71=0,0,G71/F71*100)</f>
        <v>94.629722953967971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187736788</v>
      </c>
      <c r="F72" s="9">
        <v>159289161</v>
      </c>
      <c r="G72" s="9">
        <v>150734891.75</v>
      </c>
      <c r="H72" s="9">
        <f>IF(F72=0,0,G72/F72*100)</f>
        <v>94.629722953967971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23090000</v>
      </c>
      <c r="G73" s="9">
        <v>21550666.670000002</v>
      </c>
      <c r="H73" s="9">
        <f>IF(F73=0,0,G73/F73*100)</f>
        <v>93.33333334776961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23090000</v>
      </c>
      <c r="G74" s="9">
        <v>21550666.670000002</v>
      </c>
      <c r="H74" s="9">
        <f>IF(F74=0,0,G74/F74*100)</f>
        <v>93.33333334776961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110934118</v>
      </c>
      <c r="F75" s="9">
        <v>93826718</v>
      </c>
      <c r="G75" s="9">
        <v>89344400</v>
      </c>
      <c r="H75" s="9">
        <f>IF(F75=0,0,G75/F75*100)</f>
        <v>95.222770128227225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79278900</v>
      </c>
      <c r="G77" s="9">
        <v>75192500</v>
      </c>
      <c r="H77" s="9">
        <f>IF(F77=0,0,G77/F77*100)</f>
        <v>94.84553897695352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36376775</v>
      </c>
      <c r="F79" s="9">
        <v>31447749</v>
      </c>
      <c r="G79" s="9">
        <v>30870197</v>
      </c>
      <c r="H79" s="9">
        <f>IF(F79=0,0,G79/F79*100)</f>
        <v>98.163455196745559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11058000</v>
      </c>
      <c r="G80" s="9">
        <v>11058000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23107275</v>
      </c>
      <c r="F81" s="9">
        <v>20389749</v>
      </c>
      <c r="G81" s="9">
        <v>19812197</v>
      </c>
      <c r="H81" s="9">
        <f>IF(F81=0,0,G81/F81*100)</f>
        <v>97.167439383388185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12717495</v>
      </c>
      <c r="F82" s="9">
        <v>10924694</v>
      </c>
      <c r="G82" s="9">
        <v>8969628.0800000001</v>
      </c>
      <c r="H82" s="9">
        <f>IF(F82=0,0,G82/F82*100)</f>
        <v>82.104158523799384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3592559</v>
      </c>
      <c r="G83" s="9">
        <v>1926805</v>
      </c>
      <c r="H83" s="9">
        <f>IF(F83=0,0,G83/F83*100)</f>
        <v>53.633217993079583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1215063</v>
      </c>
      <c r="G84" s="9">
        <v>1227574</v>
      </c>
      <c r="H84" s="9">
        <f>IF(F84=0,0,G84/F84*100)</f>
        <v>101.02965854445407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744055</v>
      </c>
      <c r="G85" s="9">
        <v>744055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1482975</v>
      </c>
      <c r="G86" s="9">
        <v>1482975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2105132</v>
      </c>
      <c r="G89" s="9">
        <v>1968227.03</v>
      </c>
      <c r="H89" s="9">
        <f>IF(F89=0,0,G89/F89*100)</f>
        <v>93.496608763725988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1710849</v>
      </c>
      <c r="F90" s="9">
        <v>1426360</v>
      </c>
      <c r="G90" s="9">
        <v>1355240</v>
      </c>
      <c r="H90" s="9">
        <f>IF(F90=0,0,G90/F90*100)</f>
        <v>95.013881488544271</v>
      </c>
    </row>
    <row r="91" spans="1:8">
      <c r="A91" s="12" t="s">
        <v>87</v>
      </c>
      <c r="B91" s="13"/>
      <c r="C91" s="13"/>
      <c r="D91" s="11">
        <v>231226020</v>
      </c>
      <c r="E91" s="11">
        <v>249753271</v>
      </c>
      <c r="F91" s="11">
        <v>202005807</v>
      </c>
      <c r="G91" s="11">
        <v>187213015.07000002</v>
      </c>
      <c r="H91" s="11">
        <f>IF(F91=0,0,G91/F91*100)</f>
        <v>92.677046195013602</v>
      </c>
    </row>
    <row r="92" spans="1:8">
      <c r="A92" s="12" t="s">
        <v>88</v>
      </c>
      <c r="B92" s="13"/>
      <c r="C92" s="13"/>
      <c r="D92" s="11">
        <v>397536241</v>
      </c>
      <c r="E92" s="11">
        <v>437490059</v>
      </c>
      <c r="F92" s="11">
        <v>361294968</v>
      </c>
      <c r="G92" s="11">
        <v>337947906.81999999</v>
      </c>
      <c r="H92" s="11">
        <f>IF(F92=0,0,G92/F92*100)</f>
        <v>93.537950082936106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2020-10-12T12:18:10Z</dcterms:created>
  <dcterms:modified xsi:type="dcterms:W3CDTF">2020-10-12T12:19:56Z</dcterms:modified>
</cp:coreProperties>
</file>