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<sst xmlns="http://schemas.openxmlformats.org/spreadsheetml/2006/main" count="93" uniqueCount="90">
  <si>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</si>
  <si>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</si>
  <si>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</si>
  <si>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</si>
  <si>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</si>
  <si>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</si>
  <si>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</si>
  <si>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</si>
  <si>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</si>
  <si>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</si>
  <si>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</si>
  <si>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</si>
  <si>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</si>
  <si>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</si>
  <si>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</si>
  <si>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</si>
  <si>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</si>
  <si>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</si>
  <si>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</si>
  <si>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</si>
  <si>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</si>
  <si>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</si>
  <si>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</si>
  <si>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</si>
  <si>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</si>
  <si>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</si>
  <si>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</si>
  <si>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</si>
  <si>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</si>
  <si>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</si>
  <si>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</si>
  <si>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</si>
  <si>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</si>
  <si>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</si>
  <si>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</si>
  <si>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</si>
  <si>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</si>
  <si>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</si>
  <si>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</si>
  <si>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</si>
  <si>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</si>
  <si>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</si>
  <si>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</si>
  <si>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</si>
  <si>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</si>
  <si>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</si>
  <si>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</si>
  <si>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</si>
  <si>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</si>
  <si>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</si>
  <si>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</si>
  <si>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</si>
  <si>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</si>
  <si>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</si>
  <si>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</si>
  <si>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</si>
  <si>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</si>
  <si>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</si>
  <si>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</si>
  <si>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</si>
  <si>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</si>
  <si>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</si>
  <si>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</si>
  <si>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</si>
  <si>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</si>
  <si>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</si>
  <si>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</si>
  <si>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</si>
  <si>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</si>
  <si>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</si>
  <si>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</si>
  <si>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</si>
  <si>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</si>
  <si>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</si>
  <si>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</si>
  <si>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</si>
  <si>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</si>
  <si>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</si>
  <si>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</si>
  <si>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</si>
  <si>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</si>
  <si>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</si>
  <si>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</si>
  <si>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</si>
  <si>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</si>
  <si>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</si>
  <si>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</si>
  <si>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</si>
  <si>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</si>
  <si>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01.10.2020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</si>
</sst>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A3" sqref="A3:I3"/>
    </sheetView>
  </sheetViews>
  <sheetFormatPr defaultRowHeight="15"/>
  <cols>
    <col min="1" max="1" width="0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247846529</v>
      </c>
      <c r="F9" s="9">
        <v>178972125</v>
      </c>
      <c r="G9" s="9">
        <v>179853372.19000003</v>
      </c>
      <c r="H9" s="9">
        <f>IF(F9=0,0,G9/F9*100)</f>
        <v>100.49239354452546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139206940</v>
      </c>
      <c r="G10" s="9">
        <v>138200220.77000004</v>
      </c>
      <c r="H10" s="9">
        <f>IF(F10=0,0,G10/F10*100)</f>
        <v>99.27681821754004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139166350</v>
      </c>
      <c r="G11" s="9">
        <v>138156685.37</v>
      </c>
      <c r="H11" s="9">
        <f>IF(F11=0,0,G11/F11*100)</f>
        <v>99.274490830577946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131352950</v>
      </c>
      <c r="G12" s="9">
        <v>130006626.34999999</v>
      </c>
      <c r="H12" s="9">
        <f>IF(F12=0,0,G12/F12*100)</f>
        <v>98.975033564149101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6297787</v>
      </c>
      <c r="G13" s="9">
        <v>6409232.4900000002</v>
      </c>
      <c r="H13" s="9">
        <f>IF(F13=0,0,G13/F13*100)</f>
        <v>101.76959763802746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1088003</v>
      </c>
      <c r="G14" s="9">
        <v>1323990.9099999999</v>
      </c>
      <c r="H14" s="9">
        <f>IF(F14=0,0,G14/F14*100)</f>
        <v>121.6900054503526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427610</v>
      </c>
      <c r="G15" s="9">
        <v>416835.62</v>
      </c>
      <c r="H15" s="9">
        <f>IF(F15=0,0,G15/F15*100)</f>
        <v>97.480325530272921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40590</v>
      </c>
      <c r="G16" s="9">
        <v>43535.400000000009</v>
      </c>
      <c r="H16" s="9">
        <f>IF(F16=0,0,G16/F16*100)</f>
        <v>107.25646711012567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40590</v>
      </c>
      <c r="G17" s="9">
        <v>43535.400000000009</v>
      </c>
      <c r="H17" s="9">
        <f>IF(F17=0,0,G17/F17*100)</f>
        <v>107.25646711012567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360368</v>
      </c>
      <c r="G18" s="9">
        <v>487831.61</v>
      </c>
      <c r="H18" s="9">
        <f>IF(F18=0,0,G18/F18*100)</f>
        <v>135.37040192247923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167745</v>
      </c>
      <c r="G19" s="9">
        <v>214655.59</v>
      </c>
      <c r="H19" s="9">
        <f>IF(F19=0,0,G19/F19*100)</f>
        <v>127.96541774717578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14795</v>
      </c>
      <c r="G20" s="9">
        <v>32007.59</v>
      </c>
      <c r="H20" s="9">
        <f>IF(F20=0,0,G20/F20*100)</f>
        <v>216.34058803649881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152950</v>
      </c>
      <c r="G21" s="9">
        <v>182648</v>
      </c>
      <c r="H21" s="9">
        <f>IF(F21=0,0,G21/F21*100)</f>
        <v>119.41680287675712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192623</v>
      </c>
      <c r="G22" s="9">
        <v>273176.02</v>
      </c>
      <c r="H22" s="9">
        <f>IF(F22=0,0,G22/F22*100)</f>
        <v>141.81900396110538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3757</v>
      </c>
      <c r="G23" s="9">
        <v>54011.35</v>
      </c>
      <c r="H23" s="9">
        <f>IF(F23=0,0,G23/F23*100)</f>
        <v>1437.6191109928134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37786</v>
      </c>
      <c r="G25" s="9">
        <v>43680.100000000006</v>
      </c>
      <c r="H25" s="9">
        <f>IF(F25=0,0,G25/F25*100)</f>
        <v>115.59863441486267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1080</v>
      </c>
      <c r="G26" s="9">
        <v>1263.67</v>
      </c>
      <c r="H26" s="9">
        <f>IF(F26=0,0,G26/F26*100)</f>
        <v>117.0064814814815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3320320</v>
      </c>
      <c r="G27" s="9">
        <v>3501388.3200000003</v>
      </c>
      <c r="H27" s="9">
        <f>IF(F27=0,0,G27/F27*100)</f>
        <v>105.45333943716268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291294</v>
      </c>
      <c r="G28" s="9">
        <v>495044.96</v>
      </c>
      <c r="H28" s="9">
        <f>IF(F28=0,0,G28/F28*100)</f>
        <v>169.9468440819241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291294</v>
      </c>
      <c r="G29" s="9">
        <v>495044.96</v>
      </c>
      <c r="H29" s="9">
        <f>IF(F29=0,0,G29/F29*100)</f>
        <v>169.9468440819241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1180943</v>
      </c>
      <c r="G30" s="9">
        <v>1733805.07</v>
      </c>
      <c r="H30" s="9">
        <f>IF(F30=0,0,G30/F30*100)</f>
        <v>146.81530522641651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1180943</v>
      </c>
      <c r="G31" s="9">
        <v>1733805.07</v>
      </c>
      <c r="H31" s="9">
        <f>IF(F31=0,0,G31/F31*100)</f>
        <v>146.81530522641651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1848083</v>
      </c>
      <c r="G32" s="9">
        <v>1272538.2899999998</v>
      </c>
      <c r="H32" s="9">
        <f>IF(F32=0,0,G32/F32*100)</f>
        <v>68.857204465383845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47026606</v>
      </c>
      <c r="F33" s="9">
        <v>36084497</v>
      </c>
      <c r="G33" s="9">
        <v>37663931.489999995</v>
      </c>
      <c r="H33" s="9">
        <f>IF(F33=0,0,G33/F33*100)</f>
        <v>104.37704449642182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35157226</v>
      </c>
      <c r="F34" s="9">
        <v>26983851</v>
      </c>
      <c r="G34" s="9">
        <v>28076475.290000003</v>
      </c>
      <c r="H34" s="9">
        <f>IF(F34=0,0,G34/F34*100)</f>
        <v>104.04917848827435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21500</v>
      </c>
      <c r="G35" s="9">
        <v>14916.39</v>
      </c>
      <c r="H35" s="9">
        <f>IF(F35=0,0,G35/F35*100)</f>
        <v>69.378558139534888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10200</v>
      </c>
      <c r="G36" s="9">
        <v>19905.82</v>
      </c>
      <c r="H36" s="9">
        <f>IF(F36=0,0,G36/F36*100)</f>
        <v>195.15509803921569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122202</v>
      </c>
      <c r="G37" s="9">
        <v>56441.53</v>
      </c>
      <c r="H37" s="9">
        <f>IF(F37=0,0,G37/F37*100)</f>
        <v>46.187075497946026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837065</v>
      </c>
      <c r="G38" s="9">
        <v>803673.76</v>
      </c>
      <c r="H38" s="9">
        <f>IF(F38=0,0,G38/F38*100)</f>
        <v>96.010914325649736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15438374</v>
      </c>
      <c r="F39" s="9">
        <v>12365926</v>
      </c>
      <c r="G39" s="9">
        <v>14260459.749999998</v>
      </c>
      <c r="H39" s="9">
        <f>IF(F39=0,0,G39/F39*100)</f>
        <v>115.3205975031712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16711711</v>
      </c>
      <c r="F40" s="9">
        <v>12426608</v>
      </c>
      <c r="G40" s="9">
        <v>11834220.360000001</v>
      </c>
      <c r="H40" s="9">
        <f>IF(F40=0,0,G40/F40*100)</f>
        <v>95.232909575967966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385677</v>
      </c>
      <c r="G41" s="9">
        <v>449702.62</v>
      </c>
      <c r="H41" s="9">
        <f>IF(F41=0,0,G41/F41*100)</f>
        <v>116.60083956263921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1075559</v>
      </c>
      <c r="F42" s="9">
        <v>793663</v>
      </c>
      <c r="G42" s="9">
        <v>622346.72999999986</v>
      </c>
      <c r="H42" s="9">
        <f>IF(F42=0,0,G42/F42*100)</f>
        <v>78.414481965267356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16441.189999999999</v>
      </c>
      <c r="H45" s="9">
        <f>IF(F45=0,0,G45/F45*100)</f>
        <v>178.22428184281841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11859855</v>
      </c>
      <c r="F48" s="9">
        <v>9091421</v>
      </c>
      <c r="G48" s="9">
        <v>9571015.0100000016</v>
      </c>
      <c r="H48" s="9">
        <f>IF(F48=0,0,G48/F48*100)</f>
        <v>105.2752370614011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1117812</v>
      </c>
      <c r="F49" s="9">
        <v>847602</v>
      </c>
      <c r="G49" s="9">
        <v>827260.85999999987</v>
      </c>
      <c r="H49" s="9">
        <f>IF(F49=0,0,G49/F49*100)</f>
        <v>97.60015431771042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7204568</v>
      </c>
      <c r="F50" s="9">
        <v>5460068</v>
      </c>
      <c r="G50" s="9">
        <v>6009846.1899999976</v>
      </c>
      <c r="H50" s="9">
        <f>IF(F50=0,0,G50/F50*100)</f>
        <v>110.06907221668297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2783751</v>
      </c>
      <c r="G51" s="9">
        <v>2733907.9599999995</v>
      </c>
      <c r="H51" s="9">
        <f>IF(F51=0,0,G51/F51*100)</f>
        <v>98.209500777907195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1712841</v>
      </c>
      <c r="G52" s="9">
        <v>2223875.29</v>
      </c>
      <c r="H52" s="9">
        <f>IF(F52=0,0,G52/F52*100)</f>
        <v>129.8354774319391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31135</v>
      </c>
      <c r="G53" s="9">
        <v>40011.93</v>
      </c>
      <c r="H53" s="9">
        <f>IF(F53=0,0,G53/F53*100)</f>
        <v>128.51109683635781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31135</v>
      </c>
      <c r="G54" s="9">
        <v>40011.93</v>
      </c>
      <c r="H54" s="9">
        <f>IF(F54=0,0,G54/F54*100)</f>
        <v>128.51109683635781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25535</v>
      </c>
      <c r="G55" s="9">
        <v>26411.93</v>
      </c>
      <c r="H55" s="9">
        <f>IF(F55=0,0,G55/F55*100)</f>
        <v>103.43422753084002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5600</v>
      </c>
      <c r="G56" s="9">
        <v>13600</v>
      </c>
      <c r="H56" s="9">
        <f>IF(F56=0,0,G56/F56*100)</f>
        <v>242.85714285714283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879788</v>
      </c>
      <c r="G57" s="9">
        <v>1102360.3000000005</v>
      </c>
      <c r="H57" s="9">
        <f>IF(F57=0,0,G57/F57*100)</f>
        <v>125.29840143307258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800840</v>
      </c>
      <c r="G58" s="9">
        <v>1010218.24</v>
      </c>
      <c r="H58" s="9">
        <f>IF(F58=0,0,G58/F58*100)</f>
        <v>126.14482793067279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14010</v>
      </c>
      <c r="G59" s="9">
        <v>14150</v>
      </c>
      <c r="H59" s="9">
        <f>IF(F59=0,0,G59/F59*100)</f>
        <v>100.99928622412561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708480</v>
      </c>
      <c r="G60" s="9">
        <v>912538.24</v>
      </c>
      <c r="H60" s="9">
        <f>IF(F60=0,0,G60/F60*100)</f>
        <v>128.8022583559169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78350</v>
      </c>
      <c r="G61" s="9">
        <v>83530</v>
      </c>
      <c r="H61" s="9">
        <f>IF(F61=0,0,G61/F61*100)</f>
        <v>106.61135928525844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41000</v>
      </c>
      <c r="G62" s="9">
        <v>36629.300000000003</v>
      </c>
      <c r="H62" s="9">
        <f>IF(F62=0,0,G62/F62*100)</f>
        <v>89.339756097560979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41000</v>
      </c>
      <c r="G63" s="9">
        <v>36629.300000000003</v>
      </c>
      <c r="H63" s="9">
        <f>IF(F63=0,0,G63/F63*100)</f>
        <v>89.339756097560979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37948</v>
      </c>
      <c r="G64" s="9">
        <v>55512.760000000009</v>
      </c>
      <c r="H64" s="9">
        <f>IF(F64=0,0,G64/F64*100)</f>
        <v>146.28639190471173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22928</v>
      </c>
      <c r="G65" s="9">
        <v>27192.760000000002</v>
      </c>
      <c r="H65" s="9">
        <f>IF(F65=0,0,G65/F65*100)</f>
        <v>118.6006629448709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15020</v>
      </c>
      <c r="G66" s="9">
        <v>28320</v>
      </c>
      <c r="H66" s="9">
        <f>IF(F66=0,0,G66/F66*100)</f>
        <v>188.54860186418111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1081503.06</v>
      </c>
      <c r="H67" s="9">
        <f>IF(F67=0,0,G67/F67*100)</f>
        <v>134.8645447539524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1081503.06</v>
      </c>
      <c r="H68" s="9">
        <f>IF(F68=0,0,G68/F68*100)</f>
        <v>134.8645447539524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811717.58</v>
      </c>
      <c r="H69" s="9">
        <f>IF(F69=0,0,G69/F69*100)</f>
        <v>101.22201771253418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187316906</v>
      </c>
      <c r="F71" s="9">
        <v>145340618</v>
      </c>
      <c r="G71" s="9">
        <v>144802473.05000001</v>
      </c>
      <c r="H71" s="9">
        <f>IF(F71=0,0,G71/F71*100)</f>
        <v>99.629735336614573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187316906</v>
      </c>
      <c r="F72" s="9">
        <v>145340618</v>
      </c>
      <c r="G72" s="9">
        <v>144802473.05000001</v>
      </c>
      <c r="H72" s="9">
        <f>IF(F72=0,0,G72/F72*100)</f>
        <v>99.629735336614573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20781000</v>
      </c>
      <c r="G73" s="9">
        <v>20781000</v>
      </c>
      <c r="H73" s="9">
        <f>IF(F73=0,0,G73/F73*100)</f>
        <v>100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20781000</v>
      </c>
      <c r="G74" s="9">
        <v>20781000</v>
      </c>
      <c r="H74" s="9">
        <f>IF(F74=0,0,G74/F74*100)</f>
        <v>100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110940966</v>
      </c>
      <c r="F75" s="9">
        <v>85660766</v>
      </c>
      <c r="G75" s="9">
        <v>85258000</v>
      </c>
      <c r="H75" s="9">
        <f>IF(F75=0,0,G75/F75*100)</f>
        <v>99.529812749981716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71106100</v>
      </c>
      <c r="G77" s="9">
        <v>71106100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36376775</v>
      </c>
      <c r="F79" s="9">
        <v>29175616</v>
      </c>
      <c r="G79" s="9">
        <v>29175616</v>
      </c>
      <c r="H79" s="9">
        <f>IF(F79=0,0,G79/F79*100)</f>
        <v>100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9952200</v>
      </c>
      <c r="G80" s="9">
        <v>9952200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23107275</v>
      </c>
      <c r="F81" s="9">
        <v>19223416</v>
      </c>
      <c r="G81" s="9">
        <v>19223416</v>
      </c>
      <c r="H81" s="9">
        <f>IF(F81=0,0,G81/F81*100)</f>
        <v>100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12290765</v>
      </c>
      <c r="F82" s="9">
        <v>9723236</v>
      </c>
      <c r="G82" s="9">
        <v>9587857.0500000007</v>
      </c>
      <c r="H82" s="9">
        <f>IF(F82=0,0,G82/F82*100)</f>
        <v>98.607675983592301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2821837</v>
      </c>
      <c r="G83" s="9">
        <v>2821837</v>
      </c>
      <c r="H83" s="9">
        <f>IF(F83=0,0,G83/F83*100)</f>
        <v>100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1454515</v>
      </c>
      <c r="F84" s="9">
        <v>1123595</v>
      </c>
      <c r="G84" s="9">
        <v>1123595</v>
      </c>
      <c r="H84" s="9">
        <f>IF(F84=0,0,G84/F84*100)</f>
        <v>100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689438</v>
      </c>
      <c r="G85" s="9">
        <v>689438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1342325</v>
      </c>
      <c r="G86" s="9">
        <v>1342325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2103372</v>
      </c>
      <c r="G89" s="9">
        <v>2061791</v>
      </c>
      <c r="H89" s="9">
        <f>IF(F89=0,0,G89/F89*100)</f>
        <v>98.023126674691881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1284119</v>
      </c>
      <c r="F90" s="9">
        <v>1284119</v>
      </c>
      <c r="G90" s="9">
        <v>1284119</v>
      </c>
      <c r="H90" s="9">
        <f>IF(F90=0,0,G90/F90*100)</f>
        <v>100</v>
      </c>
    </row>
    <row r="91" spans="1:8">
      <c r="A91" s="12" t="s">
        <v>87</v>
      </c>
      <c r="B91" s="13"/>
      <c r="C91" s="13"/>
      <c r="D91" s="11">
        <v>231226020</v>
      </c>
      <c r="E91" s="11">
        <v>249753271</v>
      </c>
      <c r="F91" s="11">
        <v>180684966</v>
      </c>
      <c r="G91" s="11">
        <v>182077247.47999999</v>
      </c>
      <c r="H91" s="11">
        <f>IF(F91=0,0,G91/F91*100)</f>
        <v>100.77055745744778</v>
      </c>
    </row>
    <row r="92" spans="1:8">
      <c r="A92" s="12" t="s">
        <v>88</v>
      </c>
      <c r="B92" s="13"/>
      <c r="C92" s="13"/>
      <c r="D92" s="11">
        <v>397536241</v>
      </c>
      <c r="E92" s="11">
        <v>437070177</v>
      </c>
      <c r="F92" s="11">
        <v>326025584</v>
      </c>
      <c r="G92" s="11">
        <v>326879720.53000009</v>
      </c>
      <c r="H92" s="11">
        <f>IF(F92=0,0,G92/F92*100)</f>
        <v>100.26198451039355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2020-10-01T08:35:27Z</dcterms:created>
  <dcterms:modified xsi:type="dcterms:W3CDTF">2020-10-01T08:37:19Z</dcterms:modified>
</cp:coreProperties>
</file>