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4" i="1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<sst xmlns="http://schemas.openxmlformats.org/spreadsheetml/2006/main" count="95" uniqueCount="92">
  <si>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</si>
  <si>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</si>
  <si>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</si>
  <si>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</si>
  <si>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</si>
  <si>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</si>
  <si>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</si>
  <si>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</si>
  <si>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</si>
  <si>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</si>
  <si>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</si>
  <si>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</si>
  <si>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</si>
  <si>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</si>
  <si>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</si>
  <si>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</si>
  <si>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</si>
  <si>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</si>
  <si>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</si>
  <si>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</si>
  <si>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</si>
  <si>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</si>
  <si>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</si>
  <si>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</si>
  <si>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</si>
  <si>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</si>
  <si>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</si>
  <si>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</si>
  <si>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</si>
  <si>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</si>
  <si>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</si>
  <si>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</si>
  <si>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</si>
  <si>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</si>
  <si>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</si>
  <si>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</si>
  <si>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</si>
  <si>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</si>
  <si>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</si>
  <si>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</si>
  <si>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</si>
  <si>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</si>
  <si>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</si>
  <si>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</si>
  <si>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</si>
  <si>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</si>
  <si>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</si>
  <si>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</si>
  <si>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</si>
  <si>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</si>
  <si>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</si>
  <si>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</si>
  <si>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</si>
  <si>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</si>
  <si>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</si>
  <si>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</si>
  <si>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</si>
  <si>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</si>
  <si>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</si>
  <si>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</si>
  <si>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</si>
  <si>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</si>
  <si>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</si>
  <si>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</si>
  <si>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</si>
  <si>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</si>
  <si>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</si>
  <si>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</si>
  <si>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</si>
  <si>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</si>
  <si>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</si>
  <si>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</si>
  <si>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</si>
  <si>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</si>
  <si>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</si>
  <si>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</si>
  <si>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</si>
  <si>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</si>
  <si>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</si>
  <si>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</si>
  <si>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</si>
  <si>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</si>
  <si>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</si>
  <si>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</si>
  <si>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</si>
  <si>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</si>
  <si>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</si>
  <si>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</si>
  <si>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</si>
  <si>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</si>
  <si>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</si>
  <si>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06.05.2019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</si>
</sst>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4"/>
  <sheetViews>
    <sheetView tabSelected="1" workbookViewId="0">
      <selection activeCell="M9" sqref="M9"/>
    </sheetView>
  </sheetViews>
  <sheetFormatPr defaultRowHeight="15"/>
  <cols>
    <col min="1" max="1" width="0.140625" customWidth="1"/>
    <col min="3" max="3" width="24.7109375" customWidth="1"/>
    <col min="4" max="4" width="12.5703125" customWidth="1"/>
    <col min="5" max="5" width="14" customWidth="1"/>
    <col min="6" max="6" width="11.5703125" customWidth="1"/>
    <col min="7" max="7" width="11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203623596</v>
      </c>
      <c r="F9" s="9">
        <v>83359376</v>
      </c>
      <c r="G9" s="9">
        <v>73023428.26000002</v>
      </c>
      <c r="H9" s="9">
        <f>IF(F9=0,0,G9/F9*100)</f>
        <v>87.600737630281714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161338350</v>
      </c>
      <c r="F10" s="9">
        <v>65751690</v>
      </c>
      <c r="G10" s="9">
        <v>57469018.870000005</v>
      </c>
      <c r="H10" s="9">
        <f>IF(F10=0,0,G10/F10*100)</f>
        <v>87.403105334630951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161321010</v>
      </c>
      <c r="F11" s="9">
        <v>65739350</v>
      </c>
      <c r="G11" s="9">
        <v>57462598.870000005</v>
      </c>
      <c r="H11" s="9">
        <f>IF(F11=0,0,G11/F11*100)</f>
        <v>87.409746019697494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142055700</v>
      </c>
      <c r="F12" s="9">
        <v>55809200</v>
      </c>
      <c r="G12" s="9">
        <v>47745550.509999998</v>
      </c>
      <c r="H12" s="9">
        <f>IF(F12=0,0,G12/F12*100)</f>
        <v>85.551397457766825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17749110</v>
      </c>
      <c r="F13" s="9">
        <v>9404310</v>
      </c>
      <c r="G13" s="9">
        <v>9340521.5500000007</v>
      </c>
      <c r="H13" s="9">
        <f>IF(F13=0,0,G13/F13*100)</f>
        <v>99.321710471049983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1385060</v>
      </c>
      <c r="F14" s="9">
        <v>394700</v>
      </c>
      <c r="G14" s="9">
        <v>133611.01999999999</v>
      </c>
      <c r="H14" s="9">
        <f>IF(F14=0,0,G14/F14*100)</f>
        <v>33.851284519888516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131140</v>
      </c>
      <c r="F15" s="9">
        <v>131140</v>
      </c>
      <c r="G15" s="9">
        <v>242915.79</v>
      </c>
      <c r="H15" s="9">
        <f>IF(F15=0,0,G15/F15*100)</f>
        <v>185.23394082659755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12340</v>
      </c>
      <c r="G16" s="9">
        <v>6420</v>
      </c>
      <c r="H16" s="9">
        <f>IF(F16=0,0,G16/F16*100)</f>
        <v>52.0259319286872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12340</v>
      </c>
      <c r="G17" s="9">
        <v>6420</v>
      </c>
      <c r="H17" s="9">
        <f>IF(F17=0,0,G17/F17*100)</f>
        <v>52.0259319286872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638032</v>
      </c>
      <c r="F18" s="9">
        <v>302032</v>
      </c>
      <c r="G18" s="9">
        <v>223628.27999999997</v>
      </c>
      <c r="H18" s="9">
        <f>IF(F18=0,0,G18/F18*100)</f>
        <v>74.041253906870779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451800</v>
      </c>
      <c r="F19" s="9">
        <v>190800</v>
      </c>
      <c r="G19" s="9">
        <v>45423</v>
      </c>
      <c r="H19" s="9">
        <f>IF(F19=0,0,G19/F19*100)</f>
        <v>23.806603773584907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1517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190800</v>
      </c>
      <c r="G21" s="9">
        <v>43906</v>
      </c>
      <c r="H21" s="9">
        <f>IF(F21=0,0,G21/F21*100)</f>
        <v>23.011530398322851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186232</v>
      </c>
      <c r="F22" s="9">
        <v>111232</v>
      </c>
      <c r="G22" s="9">
        <v>178205.28000000003</v>
      </c>
      <c r="H22" s="9">
        <f>IF(F22=0,0,G22/F22*100)</f>
        <v>160.21044303797473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4842</v>
      </c>
      <c r="F23" s="9">
        <v>4842</v>
      </c>
      <c r="G23" s="9">
        <v>41393.17</v>
      </c>
      <c r="H23" s="9">
        <f>IF(F23=0,0,G23/F23*100)</f>
        <v>854.87752994630318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75000</v>
      </c>
      <c r="G24" s="9">
        <v>71980</v>
      </c>
      <c r="H24" s="9">
        <f>IF(F24=0,0,G24/F24*100)</f>
        <v>95.973333333333329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31390</v>
      </c>
      <c r="F25" s="9">
        <v>31390</v>
      </c>
      <c r="G25" s="9">
        <v>64001.990000000005</v>
      </c>
      <c r="H25" s="9">
        <f>IF(F25=0,0,G25/F25*100)</f>
        <v>203.89292768397581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830.11999999999989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3077796</v>
      </c>
      <c r="F27" s="9">
        <v>1325733</v>
      </c>
      <c r="G27" s="9">
        <v>1379044.2800000003</v>
      </c>
      <c r="H27" s="9">
        <f>IF(F27=0,0,G27/F27*100)</f>
        <v>104.0212682342523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353000</v>
      </c>
      <c r="F28" s="9">
        <v>159100</v>
      </c>
      <c r="G28" s="9">
        <v>184125.31999999998</v>
      </c>
      <c r="H28" s="9">
        <f>IF(F28=0,0,G28/F28*100)</f>
        <v>115.72930232558139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353000</v>
      </c>
      <c r="F29" s="9">
        <v>159100</v>
      </c>
      <c r="G29" s="9">
        <v>184125.31999999998</v>
      </c>
      <c r="H29" s="9">
        <f>IF(F29=0,0,G29/F29*100)</f>
        <v>115.72930232558139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1533000</v>
      </c>
      <c r="F30" s="9">
        <v>666918</v>
      </c>
      <c r="G30" s="9">
        <v>757428.23</v>
      </c>
      <c r="H30" s="9">
        <f>IF(F30=0,0,G30/F30*100)</f>
        <v>113.57141807538558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1533000</v>
      </c>
      <c r="F31" s="9">
        <v>666918</v>
      </c>
      <c r="G31" s="9">
        <v>757428.23</v>
      </c>
      <c r="H31" s="9">
        <f>IF(F31=0,0,G31/F31*100)</f>
        <v>113.57141807538558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499715</v>
      </c>
      <c r="G32" s="9">
        <v>437490.73000000004</v>
      </c>
      <c r="H32" s="9">
        <f>IF(F32=0,0,G32/F32*100)</f>
        <v>87.548048387580934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38569418</v>
      </c>
      <c r="F33" s="9">
        <v>15979921</v>
      </c>
      <c r="G33" s="9">
        <v>13951736.830000004</v>
      </c>
      <c r="H33" s="9">
        <f>IF(F33=0,0,G33/F33*100)</f>
        <v>87.307921171825583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29448596</v>
      </c>
      <c r="F34" s="9">
        <v>12004081</v>
      </c>
      <c r="G34" s="9">
        <v>10032117.620000001</v>
      </c>
      <c r="H34" s="9">
        <f>IF(F34=0,0,G34/F34*100)</f>
        <v>83.572558532385784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10113</v>
      </c>
      <c r="G35" s="9">
        <v>9771.17</v>
      </c>
      <c r="H35" s="9">
        <f>IF(F35=0,0,G35/F35*100)</f>
        <v>96.619895184416094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4611.2700000000004</v>
      </c>
      <c r="H36" s="9">
        <f>IF(F36=0,0,G36/F36*100)</f>
        <v>135.50602409638554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35568</v>
      </c>
      <c r="G37" s="9">
        <v>7065.26</v>
      </c>
      <c r="H37" s="9">
        <f>IF(F37=0,0,G37/F37*100)</f>
        <v>19.864091318038689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861683</v>
      </c>
      <c r="F38" s="9">
        <v>214877</v>
      </c>
      <c r="G38" s="9">
        <v>415200.01000000007</v>
      </c>
      <c r="H38" s="9">
        <f>IF(F38=0,0,G38/F38*100)</f>
        <v>193.22682744081501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3901654</v>
      </c>
      <c r="G39" s="9">
        <v>3552770.5900000003</v>
      </c>
      <c r="H39" s="9">
        <f>IF(F39=0,0,G39/F39*100)</f>
        <v>91.058063836516524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17350871</v>
      </c>
      <c r="F40" s="9">
        <v>7260259</v>
      </c>
      <c r="G40" s="9">
        <v>5642365.21</v>
      </c>
      <c r="H40" s="9">
        <f>IF(F40=0,0,G40/F40*100)</f>
        <v>77.715756559097954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412760</v>
      </c>
      <c r="F41" s="9">
        <v>180711</v>
      </c>
      <c r="G41" s="9">
        <v>108383.61</v>
      </c>
      <c r="H41" s="9">
        <f>IF(F41=0,0,G41/F41*100)</f>
        <v>59.976210634659765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397496</v>
      </c>
      <c r="G42" s="9">
        <v>266950.5</v>
      </c>
      <c r="H42" s="9">
        <f>IF(F42=0,0,G42/F42*100)</f>
        <v>67.158034294684725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25000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700</v>
      </c>
      <c r="G44" s="9">
        <v>365</v>
      </c>
      <c r="H44" s="9">
        <f>IF(F44=0,0,G44/F44*100)</f>
        <v>52.142857142857146</v>
      </c>
    </row>
    <row r="45" spans="1:8">
      <c r="A45" s="9"/>
      <c r="B45" s="9">
        <v>18030200</v>
      </c>
      <c r="C45" s="10" t="s">
        <v>43</v>
      </c>
      <c r="D45" s="9">
        <v>1700</v>
      </c>
      <c r="E45" s="9">
        <v>1700</v>
      </c>
      <c r="F45" s="9">
        <v>700</v>
      </c>
      <c r="G45" s="9">
        <v>365</v>
      </c>
      <c r="H45" s="9">
        <f>IF(F45=0,0,G45/F45*100)</f>
        <v>52.142857142857146</v>
      </c>
    </row>
    <row r="46" spans="1:8">
      <c r="A46" s="9"/>
      <c r="B46" s="9">
        <v>18050000</v>
      </c>
      <c r="C46" s="10" t="s">
        <v>44</v>
      </c>
      <c r="D46" s="9">
        <v>9215623</v>
      </c>
      <c r="E46" s="9">
        <v>9119122</v>
      </c>
      <c r="F46" s="9">
        <v>3975140</v>
      </c>
      <c r="G46" s="9">
        <v>3919254.2100000004</v>
      </c>
      <c r="H46" s="9">
        <f>IF(F46=0,0,G46/F46*100)</f>
        <v>98.594117691452382</v>
      </c>
    </row>
    <row r="47" spans="1:8">
      <c r="A47" s="9"/>
      <c r="B47" s="9">
        <v>18050300</v>
      </c>
      <c r="C47" s="10" t="s">
        <v>45</v>
      </c>
      <c r="D47" s="9">
        <v>766200</v>
      </c>
      <c r="E47" s="9">
        <v>743342</v>
      </c>
      <c r="F47" s="9">
        <v>299742</v>
      </c>
      <c r="G47" s="9">
        <v>396738.95</v>
      </c>
      <c r="H47" s="9">
        <f>IF(F47=0,0,G47/F47*100)</f>
        <v>132.36014639256427</v>
      </c>
    </row>
    <row r="48" spans="1:8">
      <c r="A48" s="9"/>
      <c r="B48" s="9">
        <v>18050400</v>
      </c>
      <c r="C48" s="10" t="s">
        <v>46</v>
      </c>
      <c r="D48" s="9">
        <v>5443853</v>
      </c>
      <c r="E48" s="9">
        <v>5450853</v>
      </c>
      <c r="F48" s="9">
        <v>2305494</v>
      </c>
      <c r="G48" s="9">
        <v>2268708.8499999996</v>
      </c>
      <c r="H48" s="9">
        <f>IF(F48=0,0,G48/F48*100)</f>
        <v>98.404456918994356</v>
      </c>
    </row>
    <row r="49" spans="1:8">
      <c r="A49" s="9"/>
      <c r="B49" s="9">
        <v>18050500</v>
      </c>
      <c r="C49" s="10" t="s">
        <v>47</v>
      </c>
      <c r="D49" s="9">
        <v>3005570</v>
      </c>
      <c r="E49" s="9">
        <v>2924927</v>
      </c>
      <c r="F49" s="9">
        <v>1369904</v>
      </c>
      <c r="G49" s="9">
        <v>1253806.4099999999</v>
      </c>
      <c r="H49" s="9">
        <f>IF(F49=0,0,G49/F49*100)</f>
        <v>91.525129498125409</v>
      </c>
    </row>
    <row r="50" spans="1:8">
      <c r="A50" s="9"/>
      <c r="B50" s="9">
        <v>20000000</v>
      </c>
      <c r="C50" s="10" t="s">
        <v>48</v>
      </c>
      <c r="D50" s="9">
        <v>734100</v>
      </c>
      <c r="E50" s="9">
        <v>779275</v>
      </c>
      <c r="F50" s="9">
        <v>365816</v>
      </c>
      <c r="G50" s="9">
        <v>395437.64999999997</v>
      </c>
      <c r="H50" s="9">
        <f>IF(F50=0,0,G50/F50*100)</f>
        <v>108.0974178275417</v>
      </c>
    </row>
    <row r="51" spans="1:8">
      <c r="A51" s="9"/>
      <c r="B51" s="9">
        <v>21000000</v>
      </c>
      <c r="C51" s="10" t="s">
        <v>49</v>
      </c>
      <c r="D51" s="9">
        <v>25480</v>
      </c>
      <c r="E51" s="9">
        <v>50671</v>
      </c>
      <c r="F51" s="9">
        <v>36616</v>
      </c>
      <c r="G51" s="9">
        <v>97935.89</v>
      </c>
      <c r="H51" s="9">
        <f>IF(F51=0,0,G51/F51*100)</f>
        <v>267.46747323574391</v>
      </c>
    </row>
    <row r="52" spans="1:8">
      <c r="A52" s="9"/>
      <c r="B52" s="9">
        <v>21010000</v>
      </c>
      <c r="C52" s="10" t="s">
        <v>50</v>
      </c>
      <c r="D52" s="9">
        <v>0</v>
      </c>
      <c r="E52" s="9">
        <v>691</v>
      </c>
      <c r="F52" s="9">
        <v>691</v>
      </c>
      <c r="G52" s="9">
        <v>0</v>
      </c>
      <c r="H52" s="9">
        <f>IF(F52=0,0,G52/F52*100)</f>
        <v>0</v>
      </c>
    </row>
    <row r="53" spans="1:8">
      <c r="A53" s="9"/>
      <c r="B53" s="9">
        <v>21010300</v>
      </c>
      <c r="C53" s="10" t="s">
        <v>51</v>
      </c>
      <c r="D53" s="9">
        <v>0</v>
      </c>
      <c r="E53" s="9">
        <v>691</v>
      </c>
      <c r="F53" s="9">
        <v>691</v>
      </c>
      <c r="G53" s="9">
        <v>0</v>
      </c>
      <c r="H53" s="9">
        <f>IF(F53=0,0,G53/F53*100)</f>
        <v>0</v>
      </c>
    </row>
    <row r="54" spans="1:8">
      <c r="A54" s="9"/>
      <c r="B54" s="9">
        <v>21080000</v>
      </c>
      <c r="C54" s="10" t="s">
        <v>52</v>
      </c>
      <c r="D54" s="9">
        <v>25480</v>
      </c>
      <c r="E54" s="9">
        <v>49980</v>
      </c>
      <c r="F54" s="9">
        <v>35925</v>
      </c>
      <c r="G54" s="9">
        <v>97935.89</v>
      </c>
      <c r="H54" s="9">
        <f>IF(F54=0,0,G54/F54*100)</f>
        <v>272.61208072373</v>
      </c>
    </row>
    <row r="55" spans="1:8">
      <c r="A55" s="9"/>
      <c r="B55" s="9">
        <v>21081100</v>
      </c>
      <c r="C55" s="10" t="s">
        <v>53</v>
      </c>
      <c r="D55" s="9">
        <v>17500</v>
      </c>
      <c r="E55" s="9">
        <v>25200</v>
      </c>
      <c r="F55" s="9">
        <v>15800</v>
      </c>
      <c r="G55" s="9">
        <v>23735.89</v>
      </c>
      <c r="H55" s="9">
        <f>IF(F55=0,0,G55/F55*100)</f>
        <v>150.22715189873418</v>
      </c>
    </row>
    <row r="56" spans="1:8">
      <c r="A56" s="9"/>
      <c r="B56" s="9">
        <v>21081500</v>
      </c>
      <c r="C56" s="10" t="s">
        <v>54</v>
      </c>
      <c r="D56" s="9">
        <v>7980</v>
      </c>
      <c r="E56" s="9">
        <v>24780</v>
      </c>
      <c r="F56" s="9">
        <v>20125</v>
      </c>
      <c r="G56" s="9">
        <v>74200</v>
      </c>
      <c r="H56" s="9">
        <f>IF(F56=0,0,G56/F56*100)</f>
        <v>368.69565217391306</v>
      </c>
    </row>
    <row r="57" spans="1:8">
      <c r="A57" s="9"/>
      <c r="B57" s="9">
        <v>22000000</v>
      </c>
      <c r="C57" s="10" t="s">
        <v>55</v>
      </c>
      <c r="D57" s="9">
        <v>703620</v>
      </c>
      <c r="E57" s="9">
        <v>712283</v>
      </c>
      <c r="F57" s="9">
        <v>312879</v>
      </c>
      <c r="G57" s="9">
        <v>281786.14999999997</v>
      </c>
      <c r="H57" s="9">
        <f>IF(F57=0,0,G57/F57*100)</f>
        <v>90.062340393570665</v>
      </c>
    </row>
    <row r="58" spans="1:8">
      <c r="A58" s="9"/>
      <c r="B58" s="9">
        <v>22010000</v>
      </c>
      <c r="C58" s="10" t="s">
        <v>56</v>
      </c>
      <c r="D58" s="9">
        <v>607800</v>
      </c>
      <c r="E58" s="9">
        <v>616450</v>
      </c>
      <c r="F58" s="9">
        <v>273510</v>
      </c>
      <c r="G58" s="9">
        <v>252939.52999999997</v>
      </c>
      <c r="H58" s="9">
        <f>IF(F58=0,0,G58/F58*100)</f>
        <v>92.479079375525558</v>
      </c>
    </row>
    <row r="59" spans="1:8">
      <c r="A59" s="9"/>
      <c r="B59" s="9">
        <v>22010300</v>
      </c>
      <c r="C59" s="10" t="s">
        <v>57</v>
      </c>
      <c r="D59" s="9">
        <v>18700</v>
      </c>
      <c r="E59" s="9">
        <v>23100</v>
      </c>
      <c r="F59" s="9">
        <v>12200</v>
      </c>
      <c r="G59" s="9">
        <v>10610</v>
      </c>
      <c r="H59" s="9">
        <f>IF(F59=0,0,G59/F59*100)</f>
        <v>86.967213114754088</v>
      </c>
    </row>
    <row r="60" spans="1:8">
      <c r="A60" s="9"/>
      <c r="B60" s="9">
        <v>22012500</v>
      </c>
      <c r="C60" s="10" t="s">
        <v>58</v>
      </c>
      <c r="D60" s="9">
        <v>529100</v>
      </c>
      <c r="E60" s="9">
        <v>528950</v>
      </c>
      <c r="F60" s="9">
        <v>231910</v>
      </c>
      <c r="G60" s="9">
        <v>213889.52999999997</v>
      </c>
      <c r="H60" s="9">
        <f>IF(F60=0,0,G60/F60*100)</f>
        <v>92.229541632529845</v>
      </c>
    </row>
    <row r="61" spans="1:8">
      <c r="A61" s="9"/>
      <c r="B61" s="9">
        <v>22012600</v>
      </c>
      <c r="C61" s="10" t="s">
        <v>59</v>
      </c>
      <c r="D61" s="9">
        <v>60000</v>
      </c>
      <c r="E61" s="9">
        <v>64400</v>
      </c>
      <c r="F61" s="9">
        <v>29400</v>
      </c>
      <c r="G61" s="9">
        <v>28440</v>
      </c>
      <c r="H61" s="9">
        <f>IF(F61=0,0,G61/F61*100)</f>
        <v>96.734693877551024</v>
      </c>
    </row>
    <row r="62" spans="1:8">
      <c r="A62" s="9"/>
      <c r="B62" s="9">
        <v>22080000</v>
      </c>
      <c r="C62" s="10" t="s">
        <v>60</v>
      </c>
      <c r="D62" s="9">
        <v>30000</v>
      </c>
      <c r="E62" s="9">
        <v>30000</v>
      </c>
      <c r="F62" s="9">
        <v>12500</v>
      </c>
      <c r="G62" s="9">
        <v>15005.09</v>
      </c>
      <c r="H62" s="9">
        <f>IF(F62=0,0,G62/F62*100)</f>
        <v>120.04072000000001</v>
      </c>
    </row>
    <row r="63" spans="1:8">
      <c r="A63" s="9"/>
      <c r="B63" s="9">
        <v>22080400</v>
      </c>
      <c r="C63" s="10" t="s">
        <v>61</v>
      </c>
      <c r="D63" s="9">
        <v>30000</v>
      </c>
      <c r="E63" s="9">
        <v>30000</v>
      </c>
      <c r="F63" s="9">
        <v>12500</v>
      </c>
      <c r="G63" s="9">
        <v>15005.09</v>
      </c>
      <c r="H63" s="9">
        <f>IF(F63=0,0,G63/F63*100)</f>
        <v>120.04072000000001</v>
      </c>
    </row>
    <row r="64" spans="1:8">
      <c r="A64" s="9"/>
      <c r="B64" s="9">
        <v>22090000</v>
      </c>
      <c r="C64" s="10" t="s">
        <v>62</v>
      </c>
      <c r="D64" s="9">
        <v>65820</v>
      </c>
      <c r="E64" s="9">
        <v>65833</v>
      </c>
      <c r="F64" s="9">
        <v>26869</v>
      </c>
      <c r="G64" s="9">
        <v>13841.53</v>
      </c>
      <c r="H64" s="9">
        <f>IF(F64=0,0,G64/F64*100)</f>
        <v>51.5148684357438</v>
      </c>
    </row>
    <row r="65" spans="1:8">
      <c r="A65" s="9"/>
      <c r="B65" s="9">
        <v>22090100</v>
      </c>
      <c r="C65" s="10" t="s">
        <v>63</v>
      </c>
      <c r="D65" s="9">
        <v>35820</v>
      </c>
      <c r="E65" s="9">
        <v>35833</v>
      </c>
      <c r="F65" s="9">
        <v>14369</v>
      </c>
      <c r="G65" s="9">
        <v>8112.53</v>
      </c>
      <c r="H65" s="9">
        <f>IF(F65=0,0,G65/F65*100)</f>
        <v>56.458556614934928</v>
      </c>
    </row>
    <row r="66" spans="1:8">
      <c r="A66" s="9"/>
      <c r="B66" s="9">
        <v>22090400</v>
      </c>
      <c r="C66" s="10" t="s">
        <v>64</v>
      </c>
      <c r="D66" s="9">
        <v>30000</v>
      </c>
      <c r="E66" s="9">
        <v>30000</v>
      </c>
      <c r="F66" s="9">
        <v>12500</v>
      </c>
      <c r="G66" s="9">
        <v>5729</v>
      </c>
      <c r="H66" s="9">
        <f>IF(F66=0,0,G66/F66*100)</f>
        <v>45.832000000000001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16321</v>
      </c>
      <c r="F67" s="9">
        <v>16321</v>
      </c>
      <c r="G67" s="9">
        <v>15715.61</v>
      </c>
      <c r="H67" s="9">
        <f>IF(F67=0,0,G67/F67*100)</f>
        <v>96.290729734697635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16321</v>
      </c>
      <c r="F68" s="9">
        <v>16321</v>
      </c>
      <c r="G68" s="9">
        <v>15715.61</v>
      </c>
      <c r="H68" s="9">
        <f>IF(F68=0,0,G68/F68*100)</f>
        <v>96.290729734697635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16321</v>
      </c>
      <c r="F69" s="9">
        <v>16321</v>
      </c>
      <c r="G69" s="9">
        <v>15715.61</v>
      </c>
      <c r="H69" s="9">
        <f>IF(F69=0,0,G69/F69*100)</f>
        <v>96.290729734697635</v>
      </c>
    </row>
    <row r="70" spans="1:8">
      <c r="A70" s="9"/>
      <c r="B70" s="9">
        <v>40000000</v>
      </c>
      <c r="C70" s="10" t="s">
        <v>66</v>
      </c>
      <c r="D70" s="9">
        <v>314271617</v>
      </c>
      <c r="E70" s="9">
        <v>325474377</v>
      </c>
      <c r="F70" s="9">
        <v>150556830.13999999</v>
      </c>
      <c r="G70" s="9">
        <v>116928572.58</v>
      </c>
      <c r="H70" s="9">
        <f>IF(F70=0,0,G70/F70*100)</f>
        <v>77.664077060648992</v>
      </c>
    </row>
    <row r="71" spans="1:8">
      <c r="A71" s="9"/>
      <c r="B71" s="9">
        <v>41000000</v>
      </c>
      <c r="C71" s="10" t="s">
        <v>67</v>
      </c>
      <c r="D71" s="9">
        <v>314271617</v>
      </c>
      <c r="E71" s="9">
        <v>325474377</v>
      </c>
      <c r="F71" s="9">
        <v>150556830.13999999</v>
      </c>
      <c r="G71" s="9">
        <v>116928572.58</v>
      </c>
      <c r="H71" s="9">
        <f>IF(F71=0,0,G71/F71*100)</f>
        <v>77.664077060648992</v>
      </c>
    </row>
    <row r="72" spans="1:8">
      <c r="A72" s="9"/>
      <c r="B72" s="9">
        <v>41020000</v>
      </c>
      <c r="C72" s="10" t="s">
        <v>68</v>
      </c>
      <c r="D72" s="9">
        <v>32277500</v>
      </c>
      <c r="E72" s="9">
        <v>32277500</v>
      </c>
      <c r="F72" s="9">
        <v>13449000</v>
      </c>
      <c r="G72" s="9">
        <v>10759200</v>
      </c>
      <c r="H72" s="9">
        <f>IF(F72=0,0,G72/F72*100)</f>
        <v>80</v>
      </c>
    </row>
    <row r="73" spans="1:8">
      <c r="A73" s="9"/>
      <c r="B73" s="9">
        <v>41020100</v>
      </c>
      <c r="C73" s="10" t="s">
        <v>69</v>
      </c>
      <c r="D73" s="9">
        <v>32277500</v>
      </c>
      <c r="E73" s="9">
        <v>32277500</v>
      </c>
      <c r="F73" s="9">
        <v>13449000</v>
      </c>
      <c r="G73" s="9">
        <v>10759200</v>
      </c>
      <c r="H73" s="9">
        <f>IF(F73=0,0,G73/F73*100)</f>
        <v>80</v>
      </c>
    </row>
    <row r="74" spans="1:8">
      <c r="A74" s="9"/>
      <c r="B74" s="9">
        <v>41030000</v>
      </c>
      <c r="C74" s="10" t="s">
        <v>70</v>
      </c>
      <c r="D74" s="9">
        <v>119308500</v>
      </c>
      <c r="E74" s="9">
        <v>119927206</v>
      </c>
      <c r="F74" s="9">
        <v>52968898</v>
      </c>
      <c r="G74" s="9">
        <v>38085600</v>
      </c>
      <c r="H74" s="9">
        <f>IF(F74=0,0,G74/F74*100)</f>
        <v>71.901816798227514</v>
      </c>
    </row>
    <row r="75" spans="1:8">
      <c r="A75" s="9"/>
      <c r="B75" s="9">
        <v>41031400</v>
      </c>
      <c r="C75" s="10" t="s">
        <v>71</v>
      </c>
      <c r="D75" s="9">
        <v>0</v>
      </c>
      <c r="E75" s="9">
        <v>618806</v>
      </c>
      <c r="F75" s="9">
        <v>404898</v>
      </c>
      <c r="G75" s="9">
        <v>0</v>
      </c>
      <c r="H75" s="9">
        <f>IF(F75=0,0,G75/F75*100)</f>
        <v>0</v>
      </c>
    </row>
    <row r="76" spans="1:8">
      <c r="A76" s="9"/>
      <c r="B76" s="9">
        <v>41033900</v>
      </c>
      <c r="C76" s="10" t="s">
        <v>72</v>
      </c>
      <c r="D76" s="9">
        <v>66473200</v>
      </c>
      <c r="E76" s="9">
        <v>66473200</v>
      </c>
      <c r="F76" s="9">
        <v>30549100</v>
      </c>
      <c r="G76" s="9">
        <v>20473600</v>
      </c>
      <c r="H76" s="9">
        <f>IF(F76=0,0,G76/F76*100)</f>
        <v>67.018668307740654</v>
      </c>
    </row>
    <row r="77" spans="1:8">
      <c r="A77" s="9"/>
      <c r="B77" s="9">
        <v>41034200</v>
      </c>
      <c r="C77" s="10" t="s">
        <v>73</v>
      </c>
      <c r="D77" s="9">
        <v>52835300</v>
      </c>
      <c r="E77" s="9">
        <v>52835200</v>
      </c>
      <c r="F77" s="9">
        <v>22014900</v>
      </c>
      <c r="G77" s="9">
        <v>17612000</v>
      </c>
      <c r="H77" s="9">
        <f>IF(F77=0,0,G77/F77*100)</f>
        <v>80.000363390249333</v>
      </c>
    </row>
    <row r="78" spans="1:8">
      <c r="A78" s="9"/>
      <c r="B78" s="9">
        <v>41040000</v>
      </c>
      <c r="C78" s="10" t="s">
        <v>74</v>
      </c>
      <c r="D78" s="9">
        <v>51470266</v>
      </c>
      <c r="E78" s="9">
        <v>51976910</v>
      </c>
      <c r="F78" s="9">
        <v>24297566</v>
      </c>
      <c r="G78" s="9">
        <v>20357476</v>
      </c>
      <c r="H78" s="9">
        <f>IF(F78=0,0,G78/F78*100)</f>
        <v>83.784013592143353</v>
      </c>
    </row>
    <row r="79" spans="1:8">
      <c r="A79" s="9"/>
      <c r="B79" s="9">
        <v>41040200</v>
      </c>
      <c r="C79" s="10" t="s">
        <v>75</v>
      </c>
      <c r="D79" s="9">
        <v>21117900</v>
      </c>
      <c r="E79" s="9">
        <v>21117900</v>
      </c>
      <c r="F79" s="9">
        <v>8799125</v>
      </c>
      <c r="G79" s="9">
        <v>7039300</v>
      </c>
      <c r="H79" s="9">
        <f>IF(F79=0,0,G79/F79*100)</f>
        <v>80</v>
      </c>
    </row>
    <row r="80" spans="1:8">
      <c r="A80" s="9"/>
      <c r="B80" s="9">
        <v>41040400</v>
      </c>
      <c r="C80" s="10" t="s">
        <v>76</v>
      </c>
      <c r="D80" s="9">
        <v>30352366</v>
      </c>
      <c r="E80" s="9">
        <v>30859010</v>
      </c>
      <c r="F80" s="9">
        <v>15498441</v>
      </c>
      <c r="G80" s="9">
        <v>13318176</v>
      </c>
      <c r="H80" s="9">
        <f>IF(F80=0,0,G80/F80*100)</f>
        <v>85.93235926116698</v>
      </c>
    </row>
    <row r="81" spans="1:8">
      <c r="A81" s="9"/>
      <c r="B81" s="9">
        <v>41050000</v>
      </c>
      <c r="C81" s="10" t="s">
        <v>77</v>
      </c>
      <c r="D81" s="9">
        <v>111215351</v>
      </c>
      <c r="E81" s="9">
        <v>121292761</v>
      </c>
      <c r="F81" s="9">
        <v>59841366.140000001</v>
      </c>
      <c r="G81" s="9">
        <v>47726296.580000006</v>
      </c>
      <c r="H81" s="9">
        <f>IF(F81=0,0,G81/F81*100)</f>
        <v>79.754690874442005</v>
      </c>
    </row>
    <row r="82" spans="1:8">
      <c r="A82" s="9"/>
      <c r="B82" s="9">
        <v>41050100</v>
      </c>
      <c r="C82" s="10" t="s">
        <v>78</v>
      </c>
      <c r="D82" s="9">
        <v>29875812</v>
      </c>
      <c r="E82" s="9">
        <v>37514699</v>
      </c>
      <c r="F82" s="9">
        <v>27253196.219999999</v>
      </c>
      <c r="G82" s="9">
        <v>23916683.219999999</v>
      </c>
      <c r="H82" s="9">
        <f>IF(F82=0,0,G82/F82*100)</f>
        <v>87.757351566890819</v>
      </c>
    </row>
    <row r="83" spans="1:8">
      <c r="A83" s="9"/>
      <c r="B83" s="9">
        <v>41050200</v>
      </c>
      <c r="C83" s="10" t="s">
        <v>79</v>
      </c>
      <c r="D83" s="9">
        <v>5483234</v>
      </c>
      <c r="E83" s="9">
        <v>5483234</v>
      </c>
      <c r="F83" s="9">
        <v>2419726.92</v>
      </c>
      <c r="G83" s="9">
        <v>2059566.23</v>
      </c>
      <c r="H83" s="9">
        <f>IF(F83=0,0,G83/F83*100)</f>
        <v>85.115647264857472</v>
      </c>
    </row>
    <row r="84" spans="1:8">
      <c r="A84" s="9"/>
      <c r="B84" s="9">
        <v>41050300</v>
      </c>
      <c r="C84" s="10" t="s">
        <v>80</v>
      </c>
      <c r="D84" s="9">
        <v>72085310</v>
      </c>
      <c r="E84" s="9">
        <v>70890143</v>
      </c>
      <c r="F84" s="9">
        <v>26056756</v>
      </c>
      <c r="G84" s="9">
        <v>18031556.25</v>
      </c>
      <c r="H84" s="9">
        <f>IF(F84=0,0,G84/F84*100)</f>
        <v>69.20107879123556</v>
      </c>
    </row>
    <row r="85" spans="1:8">
      <c r="A85" s="9"/>
      <c r="B85" s="9">
        <v>41050700</v>
      </c>
      <c r="C85" s="10" t="s">
        <v>81</v>
      </c>
      <c r="D85" s="9">
        <v>1737600</v>
      </c>
      <c r="E85" s="9">
        <v>1897100</v>
      </c>
      <c r="F85" s="9">
        <v>689246</v>
      </c>
      <c r="G85" s="9">
        <v>444260.75</v>
      </c>
      <c r="H85" s="9">
        <f>IF(F85=0,0,G85/F85*100)</f>
        <v>64.456050524776359</v>
      </c>
    </row>
    <row r="86" spans="1:8">
      <c r="A86" s="9"/>
      <c r="B86" s="9">
        <v>41051000</v>
      </c>
      <c r="C86" s="10" t="s">
        <v>82</v>
      </c>
      <c r="D86" s="9">
        <v>514100</v>
      </c>
      <c r="E86" s="9">
        <v>514100</v>
      </c>
      <c r="F86" s="9">
        <v>199929</v>
      </c>
      <c r="G86" s="9">
        <v>297961</v>
      </c>
      <c r="H86" s="9">
        <f>IF(F86=0,0,G86/F86*100)</f>
        <v>149.0334068594351</v>
      </c>
    </row>
    <row r="87" spans="1:8">
      <c r="A87" s="9"/>
      <c r="B87" s="9">
        <v>41051100</v>
      </c>
      <c r="C87" s="10" t="s">
        <v>83</v>
      </c>
      <c r="D87" s="9">
        <v>0</v>
      </c>
      <c r="E87" s="9">
        <v>597497</v>
      </c>
      <c r="F87" s="9">
        <v>597497</v>
      </c>
      <c r="G87" s="9">
        <v>597497</v>
      </c>
      <c r="H87" s="9">
        <f>IF(F87=0,0,G87/F87*100)</f>
        <v>100</v>
      </c>
    </row>
    <row r="88" spans="1:8">
      <c r="A88" s="9"/>
      <c r="B88" s="9">
        <v>41051200</v>
      </c>
      <c r="C88" s="10" t="s">
        <v>84</v>
      </c>
      <c r="D88" s="9">
        <v>0</v>
      </c>
      <c r="E88" s="9">
        <v>719166</v>
      </c>
      <c r="F88" s="9">
        <v>325161</v>
      </c>
      <c r="G88" s="9">
        <v>322803</v>
      </c>
      <c r="H88" s="9">
        <f>IF(F88=0,0,G88/F88*100)</f>
        <v>99.274820781089971</v>
      </c>
    </row>
    <row r="89" spans="1:8">
      <c r="A89" s="9"/>
      <c r="B89" s="9">
        <v>41051400</v>
      </c>
      <c r="C89" s="10" t="s">
        <v>85</v>
      </c>
      <c r="D89" s="9">
        <v>0</v>
      </c>
      <c r="E89" s="9">
        <v>1087444</v>
      </c>
      <c r="F89" s="9">
        <v>400636</v>
      </c>
      <c r="G89" s="9">
        <v>313357</v>
      </c>
      <c r="H89" s="9">
        <f>IF(F89=0,0,G89/F89*100)</f>
        <v>78.21488832755918</v>
      </c>
    </row>
    <row r="90" spans="1:8">
      <c r="A90" s="9"/>
      <c r="B90" s="9">
        <v>41051500</v>
      </c>
      <c r="C90" s="10" t="s">
        <v>86</v>
      </c>
      <c r="D90" s="9">
        <v>1117474</v>
      </c>
      <c r="E90" s="9">
        <v>1117474</v>
      </c>
      <c r="F90" s="9">
        <v>465613</v>
      </c>
      <c r="G90" s="9">
        <v>372490</v>
      </c>
      <c r="H90" s="9">
        <f>IF(F90=0,0,G90/F90*100)</f>
        <v>79.999914091745723</v>
      </c>
    </row>
    <row r="91" spans="1:8">
      <c r="A91" s="9"/>
      <c r="B91" s="9">
        <v>41052000</v>
      </c>
      <c r="C91" s="10" t="s">
        <v>87</v>
      </c>
      <c r="D91" s="9">
        <v>282530</v>
      </c>
      <c r="E91" s="9">
        <v>282530</v>
      </c>
      <c r="F91" s="9">
        <v>282530</v>
      </c>
      <c r="G91" s="9">
        <v>275215.13</v>
      </c>
      <c r="H91" s="9">
        <f>IF(F91=0,0,G91/F91*100)</f>
        <v>97.410940431104663</v>
      </c>
    </row>
    <row r="92" spans="1:8">
      <c r="A92" s="9"/>
      <c r="B92" s="9">
        <v>41053900</v>
      </c>
      <c r="C92" s="10" t="s">
        <v>88</v>
      </c>
      <c r="D92" s="9">
        <v>119291</v>
      </c>
      <c r="E92" s="9">
        <v>1189374</v>
      </c>
      <c r="F92" s="9">
        <v>1151075</v>
      </c>
      <c r="G92" s="9">
        <v>1094907</v>
      </c>
      <c r="H92" s="9">
        <f>IF(F92=0,0,G92/F92*100)</f>
        <v>95.120387463892456</v>
      </c>
    </row>
    <row r="93" spans="1:8">
      <c r="A93" s="12" t="s">
        <v>89</v>
      </c>
      <c r="B93" s="13"/>
      <c r="C93" s="13"/>
      <c r="D93" s="11">
        <v>200142871</v>
      </c>
      <c r="E93" s="11">
        <v>204402871</v>
      </c>
      <c r="F93" s="11">
        <v>83725192</v>
      </c>
      <c r="G93" s="11">
        <v>73418865.910000011</v>
      </c>
      <c r="H93" s="11">
        <f>IF(F93=0,0,G93/F93*100)</f>
        <v>87.690292677979187</v>
      </c>
    </row>
    <row r="94" spans="1:8">
      <c r="A94" s="12" t="s">
        <v>90</v>
      </c>
      <c r="B94" s="13"/>
      <c r="C94" s="13"/>
      <c r="D94" s="11">
        <v>514414488</v>
      </c>
      <c r="E94" s="11">
        <v>529877248</v>
      </c>
      <c r="F94" s="11">
        <v>234282022.13999999</v>
      </c>
      <c r="G94" s="11">
        <v>190347438.49000001</v>
      </c>
      <c r="H94" s="11">
        <f>IF(F94=0,0,G94/F94*100)</f>
        <v>81.247138278605959</v>
      </c>
    </row>
  </sheetData>
  <mergeCells count="7">
    <mergeCell ref="A93:C93"/>
    <mergeCell ref="A94:C9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2019-05-06T07:32:34Z</dcterms:created>
  <dcterms:modified xsi:type="dcterms:W3CDTF">2019-05-06T07:41:38Z</dcterms:modified>
</cp:coreProperties>
</file>