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<sst xmlns="http://schemas.openxmlformats.org/spreadsheetml/2006/main" count="93" uniqueCount="90">
  <si>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</si>
  <si>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</si>
  <si>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</si>
  <si>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</si>
  <si>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</si>
  <si>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</si>
  <si>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</si>
  <si>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</si>
  <si>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</si>
  <si>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</si>
  <si>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</si>
  <si>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</si>
  <si>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</si>
  <si>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</si>
  <si>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</si>
  <si>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</si>
  <si>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</si>
  <si>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</si>
  <si>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</si>
  <si>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</si>
  <si>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</si>
  <si>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</si>
  <si>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</si>
  <si>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</si>
  <si>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</si>
  <si>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</si>
  <si>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</si>
  <si>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</si>
  <si>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</si>
  <si>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</si>
  <si>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</si>
  <si>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</si>
  <si>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</si>
  <si>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</si>
  <si>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</si>
  <si>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</si>
  <si>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</si>
  <si>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</si>
  <si>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</si>
  <si>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</si>
  <si>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</si>
  <si>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</si>
  <si>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</si>
  <si>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</si>
  <si>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</si>
  <si>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</si>
  <si>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</si>
  <si>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</si>
  <si>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</si>
  <si>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</si>
  <si>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</si>
  <si>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</si>
  <si>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</si>
  <si>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</si>
  <si>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</si>
  <si>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</si>
  <si>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</si>
  <si>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</si>
  <si>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</si>
  <si>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</si>
  <si>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</si>
  <si>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</si>
  <si>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</si>
  <si>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</si>
  <si>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</si>
  <si>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</si>
  <si>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</si>
  <si>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</si>
  <si>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</si>
  <si>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</si>
  <si>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</si>
  <si>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</si>
  <si>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</si>
  <si>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</si>
  <si>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</si>
  <si>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</si>
  <si>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</si>
  <si>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</si>
  <si>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</si>
  <si>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</si>
  <si>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</si>
  <si>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</si>
  <si>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</si>
  <si>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</si>
  <si>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</si>
  <si>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</si>
  <si>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</si>
  <si>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</si>
  <si>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</si>
  <si>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25.08.2020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</si>
</sst>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abSelected="1" workbookViewId="0">
      <selection activeCell="A3" sqref="A3:I3"/>
    </sheetView>
  </sheetViews>
  <sheetFormatPr defaultRowHeight="15"/>
  <cols>
    <col min="1" max="1" width="0.140625" customWidth="1"/>
    <col min="4" max="4" width="11.85546875" customWidth="1"/>
    <col min="5" max="5" width="12.7109375" customWidth="1"/>
    <col min="6" max="6" width="11.7109375" customWidth="1"/>
    <col min="7" max="7" width="11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245708640</v>
      </c>
      <c r="F9" s="9">
        <v>156719918</v>
      </c>
      <c r="G9" s="9">
        <v>152646251.45999995</v>
      </c>
      <c r="H9" s="9">
        <f>IF(F9=0,0,G9/F9*100)</f>
        <v>97.400670832408139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123043340</v>
      </c>
      <c r="G10" s="9">
        <v>120547368.30999999</v>
      </c>
      <c r="H10" s="9">
        <f>IF(F10=0,0,G10/F10*100)</f>
        <v>97.971469491969245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123004750</v>
      </c>
      <c r="G11" s="9">
        <v>120503832.91</v>
      </c>
      <c r="H11" s="9">
        <f>IF(F11=0,0,G11/F11*100)</f>
        <v>97.966812590570683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116352950</v>
      </c>
      <c r="G12" s="9">
        <v>114378562.23</v>
      </c>
      <c r="H12" s="9">
        <f>IF(F12=0,0,G12/F12*100)</f>
        <v>98.303104674183174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5597787</v>
      </c>
      <c r="G13" s="9">
        <v>5432074.0999999996</v>
      </c>
      <c r="H13" s="9">
        <f>IF(F13=0,0,G13/F13*100)</f>
        <v>97.03967121292753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666403</v>
      </c>
      <c r="G14" s="9">
        <v>324762.42</v>
      </c>
      <c r="H14" s="9">
        <f>IF(F14=0,0,G14/F14*100)</f>
        <v>48.7336371534942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387610</v>
      </c>
      <c r="G15" s="9">
        <v>368434.16</v>
      </c>
      <c r="H15" s="9">
        <f>IF(F15=0,0,G15/F15*100)</f>
        <v>95.052800495343249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38590</v>
      </c>
      <c r="G16" s="9">
        <v>43535.400000000009</v>
      </c>
      <c r="H16" s="9">
        <f>IF(F16=0,0,G16/F16*100)</f>
        <v>112.81523710805909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38590</v>
      </c>
      <c r="G17" s="9">
        <v>43535.400000000009</v>
      </c>
      <c r="H17" s="9">
        <f>IF(F17=0,0,G17/F17*100)</f>
        <v>112.81523710805909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487158</v>
      </c>
      <c r="F18" s="9">
        <v>329768</v>
      </c>
      <c r="G18" s="9">
        <v>481068.75</v>
      </c>
      <c r="H18" s="9">
        <f>IF(F18=0,0,G18/F18*100)</f>
        <v>145.88096783193032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144295</v>
      </c>
      <c r="G19" s="9">
        <v>214655.59</v>
      </c>
      <c r="H19" s="9">
        <f>IF(F19=0,0,G19/F19*100)</f>
        <v>148.76162722201047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13695</v>
      </c>
      <c r="G20" s="9">
        <v>32007.59</v>
      </c>
      <c r="H20" s="9">
        <f>IF(F20=0,0,G20/F20*100)</f>
        <v>233.71734209565537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130600</v>
      </c>
      <c r="G21" s="9">
        <v>182648</v>
      </c>
      <c r="H21" s="9">
        <f>IF(F21=0,0,G21/F21*100)</f>
        <v>139.8529862174579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264153</v>
      </c>
      <c r="F22" s="9">
        <v>185473</v>
      </c>
      <c r="G22" s="9">
        <v>266413.15999999997</v>
      </c>
      <c r="H22" s="9">
        <f>IF(F22=0,0,G22/F22*100)</f>
        <v>143.63986132752476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3227</v>
      </c>
      <c r="G23" s="9">
        <v>53861.35</v>
      </c>
      <c r="H23" s="9">
        <f>IF(F23=0,0,G23/F23*100)</f>
        <v>1669.0842888131392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31286</v>
      </c>
      <c r="G25" s="9">
        <v>37179.01</v>
      </c>
      <c r="H25" s="9">
        <f>IF(F25=0,0,G25/F25*100)</f>
        <v>118.83593300517805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960</v>
      </c>
      <c r="G26" s="9">
        <v>1151.9000000000001</v>
      </c>
      <c r="H26" s="9">
        <f>IF(F26=0,0,G26/F26*100)</f>
        <v>119.98958333333334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4420025</v>
      </c>
      <c r="F27" s="9">
        <v>2994406</v>
      </c>
      <c r="G27" s="9">
        <v>2288598.5700000003</v>
      </c>
      <c r="H27" s="9">
        <f>IF(F27=0,0,G27/F27*100)</f>
        <v>76.429133858267733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255734</v>
      </c>
      <c r="G28" s="9">
        <v>285675.51</v>
      </c>
      <c r="H28" s="9">
        <f>IF(F28=0,0,G28/F28*100)</f>
        <v>111.7080677579047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255734</v>
      </c>
      <c r="G29" s="9">
        <v>285675.51</v>
      </c>
      <c r="H29" s="9">
        <f>IF(F29=0,0,G29/F29*100)</f>
        <v>111.7080677579047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1097267</v>
      </c>
      <c r="G30" s="9">
        <v>987141.14</v>
      </c>
      <c r="H30" s="9">
        <f>IF(F30=0,0,G30/F30*100)</f>
        <v>89.963622345336191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1097267</v>
      </c>
      <c r="G31" s="9">
        <v>987141.14</v>
      </c>
      <c r="H31" s="9">
        <f>IF(F31=0,0,G31/F31*100)</f>
        <v>89.963622345336191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2468397</v>
      </c>
      <c r="F32" s="9">
        <v>1641405</v>
      </c>
      <c r="G32" s="9">
        <v>1015781.92</v>
      </c>
      <c r="H32" s="9">
        <f>IF(F32=0,0,G32/F32*100)</f>
        <v>61.884904700546187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44888717</v>
      </c>
      <c r="F33" s="9">
        <v>30352404</v>
      </c>
      <c r="G33" s="9">
        <v>29329215.829999998</v>
      </c>
      <c r="H33" s="9">
        <f>IF(F33=0,0,G33/F33*100)</f>
        <v>96.628971563504479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33121437</v>
      </c>
      <c r="F34" s="9">
        <v>22259250</v>
      </c>
      <c r="G34" s="9">
        <v>21119039.539999992</v>
      </c>
      <c r="H34" s="9">
        <f>IF(F34=0,0,G34/F34*100)</f>
        <v>94.877588148747122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17500</v>
      </c>
      <c r="G35" s="9">
        <v>13581.539999999999</v>
      </c>
      <c r="H35" s="9">
        <f>IF(F35=0,0,G35/F35*100)</f>
        <v>77.608800000000002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7200</v>
      </c>
      <c r="G36" s="9">
        <v>16595.670000000002</v>
      </c>
      <c r="H36" s="9">
        <f>IF(F36=0,0,G36/F36*100)</f>
        <v>230.4954166666667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108936</v>
      </c>
      <c r="G37" s="9">
        <v>41752.880000000005</v>
      </c>
      <c r="H37" s="9">
        <f>IF(F37=0,0,G37/F37*100)</f>
        <v>38.327898949842115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1174837</v>
      </c>
      <c r="F38" s="9">
        <v>707504</v>
      </c>
      <c r="G38" s="9">
        <v>792445.45000000007</v>
      </c>
      <c r="H38" s="9">
        <f>IF(F38=0,0,G38/F38*100)</f>
        <v>112.00579077998147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13405085</v>
      </c>
      <c r="F39" s="9">
        <v>9349340</v>
      </c>
      <c r="G39" s="9">
        <v>10548209.720000001</v>
      </c>
      <c r="H39" s="9">
        <f>IF(F39=0,0,G39/F39*100)</f>
        <v>112.82304119863007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16723811</v>
      </c>
      <c r="F40" s="9">
        <v>11035688</v>
      </c>
      <c r="G40" s="9">
        <v>8859825.4899999984</v>
      </c>
      <c r="H40" s="9">
        <f>IF(F40=0,0,G40/F40*100)</f>
        <v>80.283399548809271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534485</v>
      </c>
      <c r="F41" s="9">
        <v>338091</v>
      </c>
      <c r="G41" s="9">
        <v>352662.83</v>
      </c>
      <c r="H41" s="9">
        <f>IF(F41=0,0,G41/F41*100)</f>
        <v>104.31003191448455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1060959</v>
      </c>
      <c r="F42" s="9">
        <v>680231</v>
      </c>
      <c r="G42" s="9">
        <v>479157.63</v>
      </c>
      <c r="H42" s="9">
        <f>IF(F42=0,0,G42/F42*100)</f>
        <v>70.440428325083687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14808.33</v>
      </c>
      <c r="H44" s="9">
        <f>IF(F44=0,0,G44/F44*100)</f>
        <v>100.32743902439026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16441.189999999999</v>
      </c>
      <c r="H45" s="9">
        <f>IF(F45=0,0,G45/F45*100)</f>
        <v>178.22428184281841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11757755</v>
      </c>
      <c r="F48" s="9">
        <v>8083929</v>
      </c>
      <c r="G48" s="9">
        <v>8193735.1000000006</v>
      </c>
      <c r="H48" s="9">
        <f>IF(F48=0,0,G48/F48*100)</f>
        <v>101.35832588336686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1079112</v>
      </c>
      <c r="F49" s="9">
        <v>719890</v>
      </c>
      <c r="G49" s="9">
        <v>657588.4800000001</v>
      </c>
      <c r="H49" s="9">
        <f>IF(F49=0,0,G49/F49*100)</f>
        <v>91.345688924696844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7141168</v>
      </c>
      <c r="F50" s="9">
        <v>4816638</v>
      </c>
      <c r="G50" s="9">
        <v>5492126.0799999991</v>
      </c>
      <c r="H50" s="9">
        <f>IF(F50=0,0,G50/F50*100)</f>
        <v>114.02405744421731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2547401</v>
      </c>
      <c r="G51" s="9">
        <v>2044020.54</v>
      </c>
      <c r="H51" s="9">
        <f>IF(F51=0,0,G51/F51*100)</f>
        <v>80.239449540924255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1906742</v>
      </c>
      <c r="F52" s="9">
        <v>1649095</v>
      </c>
      <c r="G52" s="9">
        <v>2013129.3299999998</v>
      </c>
      <c r="H52" s="9">
        <f>IF(F52=0,0,G52/F52*100)</f>
        <v>122.07479435690485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27785</v>
      </c>
      <c r="G53" s="9">
        <v>33806.93</v>
      </c>
      <c r="H53" s="9">
        <f>IF(F53=0,0,G53/F53*100)</f>
        <v>121.67331293863595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27785</v>
      </c>
      <c r="G54" s="9">
        <v>33806.93</v>
      </c>
      <c r="H54" s="9">
        <f>IF(F54=0,0,G54/F54*100)</f>
        <v>121.67331293863595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22785</v>
      </c>
      <c r="G55" s="9">
        <v>20206.93</v>
      </c>
      <c r="H55" s="9">
        <f>IF(F55=0,0,G55/F55*100)</f>
        <v>88.685231511959628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5000</v>
      </c>
      <c r="G56" s="9">
        <v>13600</v>
      </c>
      <c r="H56" s="9">
        <f>IF(F56=0,0,G56/F56*100)</f>
        <v>272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1063589</v>
      </c>
      <c r="F57" s="9">
        <v>819392</v>
      </c>
      <c r="G57" s="9">
        <v>938541.19</v>
      </c>
      <c r="H57" s="9">
        <f>IF(F57=0,0,G57/F57*100)</f>
        <v>114.54117077052253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956984</v>
      </c>
      <c r="F58" s="9">
        <v>749648</v>
      </c>
      <c r="G58" s="9">
        <v>861783.14999999991</v>
      </c>
      <c r="H58" s="9">
        <f>IF(F58=0,0,G58/F58*100)</f>
        <v>114.95837379676861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11510</v>
      </c>
      <c r="G59" s="9">
        <v>9110</v>
      </c>
      <c r="H59" s="9">
        <f>IF(F59=0,0,G59/F59*100)</f>
        <v>79.148566463944391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666188</v>
      </c>
      <c r="G60" s="9">
        <v>785033.14999999991</v>
      </c>
      <c r="H60" s="9">
        <f>IF(F60=0,0,G60/F60*100)</f>
        <v>117.83958131938729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71950</v>
      </c>
      <c r="G61" s="9">
        <v>67640</v>
      </c>
      <c r="H61" s="9">
        <f>IF(F61=0,0,G61/F61*100)</f>
        <v>94.009728978457261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36000</v>
      </c>
      <c r="G62" s="9">
        <v>33494.26</v>
      </c>
      <c r="H62" s="9">
        <f>IF(F62=0,0,G62/F62*100)</f>
        <v>93.039611111111114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36000</v>
      </c>
      <c r="G63" s="9">
        <v>33494.26</v>
      </c>
      <c r="H63" s="9">
        <f>IF(F63=0,0,G63/F63*100)</f>
        <v>93.039611111111114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33744</v>
      </c>
      <c r="G64" s="9">
        <v>43263.780000000006</v>
      </c>
      <c r="H64" s="9">
        <f>IF(F64=0,0,G64/F64*100)</f>
        <v>128.21177098150784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20384</v>
      </c>
      <c r="G65" s="9">
        <v>19397.779999999995</v>
      </c>
      <c r="H65" s="9">
        <f>IF(F65=0,0,G65/F65*100)</f>
        <v>95.161793563579252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13360</v>
      </c>
      <c r="G66" s="9">
        <v>23866</v>
      </c>
      <c r="H66" s="9">
        <f>IF(F66=0,0,G66/F66*100)</f>
        <v>178.63772455089821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1040781.21</v>
      </c>
      <c r="H67" s="9">
        <f>IF(F67=0,0,G67/F67*100)</f>
        <v>129.78648814467314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1040781.21</v>
      </c>
      <c r="H68" s="9">
        <f>IF(F68=0,0,G68/F68*100)</f>
        <v>129.78648814467314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804883.39</v>
      </c>
      <c r="H69" s="9">
        <f>IF(F69=0,0,G69/F69*100)</f>
        <v>100.36978718522343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235897.82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184993743</v>
      </c>
      <c r="F71" s="9">
        <v>129727794</v>
      </c>
      <c r="G71" s="9">
        <v>126654782.39</v>
      </c>
      <c r="H71" s="9">
        <f>IF(F71=0,0,G71/F71*100)</f>
        <v>97.631184871608937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184993743</v>
      </c>
      <c r="F72" s="9">
        <v>129727794</v>
      </c>
      <c r="G72" s="9">
        <v>126654782.39</v>
      </c>
      <c r="H72" s="9">
        <f>IF(F72=0,0,G72/F72*100)</f>
        <v>97.631184871608937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18472000</v>
      </c>
      <c r="G73" s="9">
        <v>17702333.34</v>
      </c>
      <c r="H73" s="9">
        <f>IF(F73=0,0,G73/F73*100)</f>
        <v>95.833333369423997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18472000</v>
      </c>
      <c r="G74" s="9">
        <v>17702333.34</v>
      </c>
      <c r="H74" s="9">
        <f>IF(F74=0,0,G74/F74*100)</f>
        <v>95.833333369423997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77487966</v>
      </c>
      <c r="G75" s="9">
        <v>75133000</v>
      </c>
      <c r="H75" s="9">
        <f>IF(F75=0,0,G75/F75*100)</f>
        <v>96.960862284086787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62933300</v>
      </c>
      <c r="G77" s="9">
        <v>60981100</v>
      </c>
      <c r="H77" s="9">
        <f>IF(F77=0,0,G77/F77*100)</f>
        <v>96.897985645119505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35889775</v>
      </c>
      <c r="F79" s="9">
        <v>25375490</v>
      </c>
      <c r="G79" s="9">
        <v>25562490</v>
      </c>
      <c r="H79" s="9">
        <f>IF(F79=0,0,G79/F79*100)</f>
        <v>100.73693158240491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8846400</v>
      </c>
      <c r="G80" s="9">
        <v>8846400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22620275</v>
      </c>
      <c r="F81" s="9">
        <v>16529090</v>
      </c>
      <c r="G81" s="9">
        <v>16716090</v>
      </c>
      <c r="H81" s="9">
        <f>IF(F81=0,0,G81/F81*100)</f>
        <v>101.13133874883616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12291502</v>
      </c>
      <c r="F82" s="9">
        <v>8392338</v>
      </c>
      <c r="G82" s="9">
        <v>8256959.0499999998</v>
      </c>
      <c r="H82" s="9">
        <f>IF(F82=0,0,G82/F82*100)</f>
        <v>98.38687443236914</v>
      </c>
    </row>
    <row r="83" spans="1:8">
      <c r="A83" s="9"/>
      <c r="B83" s="9">
        <v>41050900</v>
      </c>
      <c r="C83" s="10" t="s">
        <v>79</v>
      </c>
      <c r="D83" s="9">
        <v>0</v>
      </c>
      <c r="E83" s="9">
        <v>4748642</v>
      </c>
      <c r="F83" s="9">
        <v>2138334</v>
      </c>
      <c r="G83" s="9">
        <v>2138334</v>
      </c>
      <c r="H83" s="9">
        <f>IF(F83=0,0,G83/F83*100)</f>
        <v>100</v>
      </c>
    </row>
    <row r="84" spans="1:8">
      <c r="A84" s="9"/>
      <c r="B84" s="9">
        <v>41051000</v>
      </c>
      <c r="C84" s="10" t="s">
        <v>80</v>
      </c>
      <c r="D84" s="9">
        <v>1253747</v>
      </c>
      <c r="E84" s="9">
        <v>1455252</v>
      </c>
      <c r="F84" s="9">
        <v>983053</v>
      </c>
      <c r="G84" s="9">
        <v>983053</v>
      </c>
      <c r="H84" s="9">
        <f>IF(F84=0,0,G84/F84*100)</f>
        <v>100</v>
      </c>
    </row>
    <row r="85" spans="1:8">
      <c r="A85" s="9"/>
      <c r="B85" s="9">
        <v>41051200</v>
      </c>
      <c r="C85" s="10" t="s">
        <v>81</v>
      </c>
      <c r="D85" s="9">
        <v>894576</v>
      </c>
      <c r="E85" s="9">
        <v>853312</v>
      </c>
      <c r="F85" s="9">
        <v>634821</v>
      </c>
      <c r="G85" s="9">
        <v>634821</v>
      </c>
      <c r="H85" s="9">
        <f>IF(F85=0,0,G85/F85*100)</f>
        <v>100</v>
      </c>
    </row>
    <row r="86" spans="1:8">
      <c r="A86" s="9"/>
      <c r="B86" s="9">
        <v>41051400</v>
      </c>
      <c r="C86" s="10" t="s">
        <v>82</v>
      </c>
      <c r="D86" s="9">
        <v>0</v>
      </c>
      <c r="E86" s="9">
        <v>1482975</v>
      </c>
      <c r="F86" s="9">
        <v>1080925</v>
      </c>
      <c r="G86" s="9">
        <v>1080925</v>
      </c>
      <c r="H86" s="9">
        <f>IF(F86=0,0,G86/F86*100)</f>
        <v>100</v>
      </c>
    </row>
    <row r="87" spans="1:8">
      <c r="A87" s="9"/>
      <c r="B87" s="9">
        <v>41051500</v>
      </c>
      <c r="C87" s="10" t="s">
        <v>83</v>
      </c>
      <c r="D87" s="9">
        <v>258550</v>
      </c>
      <c r="E87" s="9">
        <v>258550</v>
      </c>
      <c r="F87" s="9">
        <v>258550</v>
      </c>
      <c r="G87" s="9">
        <v>218840.05</v>
      </c>
      <c r="H87" s="9">
        <f>IF(F87=0,0,G87/F87*100)</f>
        <v>84.641287952040216</v>
      </c>
    </row>
    <row r="88" spans="1:8">
      <c r="A88" s="9"/>
      <c r="B88" s="9">
        <v>41051600</v>
      </c>
      <c r="C88" s="10" t="s">
        <v>84</v>
      </c>
      <c r="D88" s="9">
        <v>0</v>
      </c>
      <c r="E88" s="9">
        <v>100000</v>
      </c>
      <c r="F88" s="9">
        <v>100000</v>
      </c>
      <c r="G88" s="9">
        <v>45912</v>
      </c>
      <c r="H88" s="9">
        <f>IF(F88=0,0,G88/F88*100)</f>
        <v>45.911999999999999</v>
      </c>
    </row>
    <row r="89" spans="1:8">
      <c r="A89" s="9"/>
      <c r="B89" s="9">
        <v>41053900</v>
      </c>
      <c r="C89" s="10" t="s">
        <v>85</v>
      </c>
      <c r="D89" s="9">
        <v>119259</v>
      </c>
      <c r="E89" s="9">
        <v>2108652</v>
      </c>
      <c r="F89" s="9">
        <v>2101612</v>
      </c>
      <c r="G89" s="9">
        <v>2060031</v>
      </c>
      <c r="H89" s="9">
        <f>IF(F89=0,0,G89/F89*100)</f>
        <v>98.021471137393576</v>
      </c>
    </row>
    <row r="90" spans="1:8">
      <c r="A90" s="9"/>
      <c r="B90" s="9">
        <v>41055000</v>
      </c>
      <c r="C90" s="10" t="s">
        <v>86</v>
      </c>
      <c r="D90" s="9">
        <v>0</v>
      </c>
      <c r="E90" s="9">
        <v>1284119</v>
      </c>
      <c r="F90" s="9">
        <v>1095043</v>
      </c>
      <c r="G90" s="9">
        <v>1095043</v>
      </c>
      <c r="H90" s="9">
        <f>IF(F90=0,0,G90/F90*100)</f>
        <v>100</v>
      </c>
    </row>
    <row r="91" spans="1:8">
      <c r="A91" s="12" t="s">
        <v>87</v>
      </c>
      <c r="B91" s="13"/>
      <c r="C91" s="13"/>
      <c r="D91" s="11">
        <v>231226020</v>
      </c>
      <c r="E91" s="11">
        <v>247615382</v>
      </c>
      <c r="F91" s="11">
        <v>158369013</v>
      </c>
      <c r="G91" s="11">
        <v>154659380.78999999</v>
      </c>
      <c r="H91" s="11">
        <f>IF(F91=0,0,G91/F91*100)</f>
        <v>97.657602241923428</v>
      </c>
    </row>
    <row r="92" spans="1:8">
      <c r="A92" s="12" t="s">
        <v>88</v>
      </c>
      <c r="B92" s="13"/>
      <c r="C92" s="13"/>
      <c r="D92" s="11">
        <v>397536241</v>
      </c>
      <c r="E92" s="11">
        <v>432609125</v>
      </c>
      <c r="F92" s="11">
        <v>288096807</v>
      </c>
      <c r="G92" s="11">
        <v>281314163.18000007</v>
      </c>
      <c r="H92" s="11">
        <f>IF(F92=0,0,G92/F92*100)</f>
        <v>97.645706701636598</v>
      </c>
    </row>
  </sheetData>
  <mergeCells count="7">
    <mergeCell ref="A91:C91"/>
    <mergeCell ref="A92:C9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2020-08-25T11:50:05Z</dcterms:created>
  <dcterms:modified xsi:type="dcterms:W3CDTF">2020-08-25T11:51:58Z</dcterms:modified>
</cp:coreProperties>
</file>