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<sst xmlns="http://schemas.openxmlformats.org/spreadsheetml/2006/main" count="92" uniqueCount="89">
  <si>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</si>
  <si>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</si>
  <si>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</si>
  <si>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</si>
  <si>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</si>
  <si>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</si>
  <si>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</si>
  <si>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</si>
  <si>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</si>
  <si>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</si>
  <si>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</si>
  <si>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</si>
  <si>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</si>
  <si>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</si>
  <si>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</si>
  <si>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</si>
  <si>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</si>
  <si>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</si>
  <si>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</si>
  <si>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</si>
  <si>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</si>
  <si>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</si>
  <si>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</si>
  <si>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</si>
  <si>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</si>
  <si>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</si>
  <si>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</si>
  <si>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</si>
  <si>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</si>
  <si>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</si>
  <si>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</si>
  <si>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</si>
  <si>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</si>
  <si>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</si>
  <si>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</si>
  <si>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</si>
  <si>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</si>
  <si>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</si>
  <si>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</si>
  <si>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</si>
  <si>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</si>
  <si>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</si>
  <si>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</si>
  <si>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</si>
  <si>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</si>
  <si>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</si>
  <si>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</si>
  <si>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</si>
  <si>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</si>
  <si>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</si>
  <si>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</si>
  <si>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</si>
  <si>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</si>
  <si>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</si>
  <si>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</si>
  <si>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</si>
  <si>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</si>
  <si>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</si>
  <si>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</si>
  <si>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</si>
  <si>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</si>
  <si>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</si>
  <si>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</si>
  <si>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</si>
  <si>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</si>
  <si>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</si>
  <si>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</si>
  <si>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</si>
  <si>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</si>
  <si>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</si>
  <si>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</si>
  <si>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</si>
  <si>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</si>
  <si>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</si>
  <si>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</si>
  <si>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</si>
  <si>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</si>
  <si>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</si>
  <si>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</si>
  <si>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</si>
  <si>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</si>
  <si>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</si>
  <si>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</si>
  <si>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</si>
  <si>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</si>
  <si>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</si>
  <si>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</si>
  <si>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</si>
  <si>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на10.08.2020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</si>
</sst>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1"/>
  <sheetViews>
    <sheetView tabSelected="1" workbookViewId="0">
      <selection activeCell="K96" sqref="K96"/>
    </sheetView>
  </sheetViews>
  <sheetFormatPr defaultRowHeight="15"/>
  <cols>
    <col min="1" max="1" width="0.140625" customWidth="1"/>
    <col min="4" max="4" width="12.42578125" customWidth="1"/>
    <col min="5" max="5" width="13.42578125" customWidth="1"/>
    <col min="6" max="6" width="11.28515625" customWidth="1"/>
    <col min="7" max="7" width="12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88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240225952</v>
      </c>
      <c r="F9" s="9">
        <v>151237230</v>
      </c>
      <c r="G9" s="9">
        <v>141152990.44999996</v>
      </c>
      <c r="H9" s="9">
        <f>IF(F9=0,0,G9/F9*100)</f>
        <v>93.332171218687336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190544937</v>
      </c>
      <c r="F10" s="9">
        <v>117675537</v>
      </c>
      <c r="G10" s="9">
        <v>110298033.05999997</v>
      </c>
      <c r="H10" s="9">
        <f>IF(F10=0,0,G10/F10*100)</f>
        <v>93.730639240677505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190503474</v>
      </c>
      <c r="F11" s="9">
        <v>117638074</v>
      </c>
      <c r="G11" s="9">
        <v>110254497.65999998</v>
      </c>
      <c r="H11" s="9">
        <f>IF(F11=0,0,G11/F11*100)</f>
        <v>93.723480766949635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179197590</v>
      </c>
      <c r="F12" s="9">
        <v>111197590</v>
      </c>
      <c r="G12" s="9">
        <v>104718979.55</v>
      </c>
      <c r="H12" s="9">
        <f>IF(F12=0,0,G12/F12*100)</f>
        <v>94.173785196243912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5353217</v>
      </c>
      <c r="G13" s="9">
        <v>4900749.24</v>
      </c>
      <c r="H13" s="9">
        <f>IF(F13=0,0,G13/F13*100)</f>
        <v>91.547741105955552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692692</v>
      </c>
      <c r="G14" s="9">
        <v>269582.65999999997</v>
      </c>
      <c r="H14" s="9">
        <f>IF(F14=0,0,G14/F14*100)</f>
        <v>38.918113678229282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394575</v>
      </c>
      <c r="G15" s="9">
        <v>365186.21</v>
      </c>
      <c r="H15" s="9">
        <f>IF(F15=0,0,G15/F15*100)</f>
        <v>92.551786098967241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43535.400000000009</v>
      </c>
      <c r="H16" s="9">
        <f>IF(F16=0,0,G16/F16*100)</f>
        <v>116.20905960547742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43535.400000000009</v>
      </c>
      <c r="H17" s="9">
        <f>IF(F17=0,0,G17/F17*100)</f>
        <v>116.20905960547742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343763</v>
      </c>
      <c r="G18" s="9">
        <v>389079.82</v>
      </c>
      <c r="H18" s="9">
        <f>IF(F18=0,0,G18/F18*100)</f>
        <v>113.182576368021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144295</v>
      </c>
      <c r="G19" s="9">
        <v>202216.56</v>
      </c>
      <c r="H19" s="9">
        <f>IF(F19=0,0,G19/F19*100)</f>
        <v>140.14107210922069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13695</v>
      </c>
      <c r="G20" s="9">
        <v>19568.560000000001</v>
      </c>
      <c r="H20" s="9">
        <f>IF(F20=0,0,G20/F20*100)</f>
        <v>142.88835341365461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130600</v>
      </c>
      <c r="G21" s="9">
        <v>182648</v>
      </c>
      <c r="H21" s="9">
        <f>IF(F21=0,0,G21/F21*100)</f>
        <v>139.8529862174579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199468</v>
      </c>
      <c r="G22" s="9">
        <v>186863.25999999998</v>
      </c>
      <c r="H22" s="9">
        <f>IF(F22=0,0,G22/F22*100)</f>
        <v>93.680820983816943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3227</v>
      </c>
      <c r="G23" s="9">
        <v>33890.769999999997</v>
      </c>
      <c r="H23" s="9">
        <f>IF(F23=0,0,G23/F23*100)</f>
        <v>1050.2252866439417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114641.58</v>
      </c>
      <c r="H24" s="9">
        <f>IF(F24=0,0,G24/F24*100)</f>
        <v>76.427719999999994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45281</v>
      </c>
      <c r="G25" s="9">
        <v>37179.01</v>
      </c>
      <c r="H25" s="9">
        <f>IF(F25=0,0,G25/F25*100)</f>
        <v>82.10730770080167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960</v>
      </c>
      <c r="G26" s="9">
        <v>1151.9000000000001</v>
      </c>
      <c r="H26" s="9">
        <f>IF(F26=0,0,G26/F26*100)</f>
        <v>119.98958333333334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4418625</v>
      </c>
      <c r="F27" s="9">
        <v>2993006</v>
      </c>
      <c r="G27" s="9">
        <v>2237743.79</v>
      </c>
      <c r="H27" s="9">
        <f>IF(F27=0,0,G27/F27*100)</f>
        <v>74.765763583500998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255734</v>
      </c>
      <c r="G28" s="9">
        <v>285675.51</v>
      </c>
      <c r="H28" s="9">
        <f>IF(F28=0,0,G28/F28*100)</f>
        <v>111.7080677579047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255734</v>
      </c>
      <c r="G29" s="9">
        <v>285675.51</v>
      </c>
      <c r="H29" s="9">
        <f>IF(F29=0,0,G29/F29*100)</f>
        <v>111.7080677579047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1097267</v>
      </c>
      <c r="G30" s="9">
        <v>987141.14</v>
      </c>
      <c r="H30" s="9">
        <f>IF(F30=0,0,G30/F30*100)</f>
        <v>89.963622345336191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1097267</v>
      </c>
      <c r="G31" s="9">
        <v>987141.14</v>
      </c>
      <c r="H31" s="9">
        <f>IF(F31=0,0,G31/F31*100)</f>
        <v>89.963622345336191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2466997</v>
      </c>
      <c r="F32" s="9">
        <v>1640005</v>
      </c>
      <c r="G32" s="9">
        <v>964927.14000000013</v>
      </c>
      <c r="H32" s="9">
        <f>IF(F32=0,0,G32/F32*100)</f>
        <v>58.836841351093447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44761237</v>
      </c>
      <c r="F33" s="9">
        <v>30224924</v>
      </c>
      <c r="G33" s="9">
        <v>28228133.780000001</v>
      </c>
      <c r="H33" s="9">
        <f>IF(F33=0,0,G33/F33*100)</f>
        <v>93.393564132700561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33053487</v>
      </c>
      <c r="F34" s="9">
        <v>22191300</v>
      </c>
      <c r="G34" s="9">
        <v>20812782.569999997</v>
      </c>
      <c r="H34" s="9">
        <f>IF(F34=0,0,G34/F34*100)</f>
        <v>93.788027605412921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17000</v>
      </c>
      <c r="G35" s="9">
        <v>13581.539999999999</v>
      </c>
      <c r="H35" s="9">
        <f>IF(F35=0,0,G35/F35*100)</f>
        <v>79.891411764705879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7200</v>
      </c>
      <c r="G36" s="9">
        <v>10872.14</v>
      </c>
      <c r="H36" s="9">
        <f>IF(F36=0,0,G36/F36*100)</f>
        <v>151.00194444444443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108936</v>
      </c>
      <c r="G37" s="9">
        <v>29709.79</v>
      </c>
      <c r="H37" s="9">
        <f>IF(F37=0,0,G37/F37*100)</f>
        <v>27.272701402658445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1169737</v>
      </c>
      <c r="F38" s="9">
        <v>702404</v>
      </c>
      <c r="G38" s="9">
        <v>792445.45000000007</v>
      </c>
      <c r="H38" s="9">
        <f>IF(F38=0,0,G38/F38*100)</f>
        <v>112.81904003963533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13387085</v>
      </c>
      <c r="F39" s="9">
        <v>9331340</v>
      </c>
      <c r="G39" s="9">
        <v>10542681.660000002</v>
      </c>
      <c r="H39" s="9">
        <f>IF(F39=0,0,G39/F39*100)</f>
        <v>112.98143310607054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16712261</v>
      </c>
      <c r="F40" s="9">
        <v>11024138</v>
      </c>
      <c r="G40" s="9">
        <v>8738751</v>
      </c>
      <c r="H40" s="9">
        <f>IF(F40=0,0,G40/F40*100)</f>
        <v>79.269245359591835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337591</v>
      </c>
      <c r="G41" s="9">
        <v>268261.42</v>
      </c>
      <c r="H41" s="9">
        <f>IF(F41=0,0,G41/F41*100)</f>
        <v>79.463439487427095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1034859</v>
      </c>
      <c r="F42" s="9">
        <v>654131</v>
      </c>
      <c r="G42" s="9">
        <v>401671.24</v>
      </c>
      <c r="H42" s="9">
        <f>IF(F42=0,0,G42/F42*100)</f>
        <v>61.405320952530914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14808.33</v>
      </c>
      <c r="H44" s="9">
        <f>IF(F44=0,0,G44/F44*100)</f>
        <v>172.9945093457944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15827.2</v>
      </c>
      <c r="H45" s="9">
        <f>IF(F45=0,0,G45/F45*100)</f>
        <v>171.56856368563686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11698225</v>
      </c>
      <c r="F48" s="9">
        <v>8024399</v>
      </c>
      <c r="G48" s="9">
        <v>7399524.0099999998</v>
      </c>
      <c r="H48" s="9">
        <f>IF(F48=0,0,G48/F48*100)</f>
        <v>92.212812573253146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1079112</v>
      </c>
      <c r="F49" s="9">
        <v>719890</v>
      </c>
      <c r="G49" s="9">
        <v>553133.91</v>
      </c>
      <c r="H49" s="9">
        <f>IF(F49=0,0,G49/F49*100)</f>
        <v>76.835892983650282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7081638</v>
      </c>
      <c r="F50" s="9">
        <v>4757108</v>
      </c>
      <c r="G50" s="9">
        <v>4803469.5599999996</v>
      </c>
      <c r="H50" s="9">
        <f>IF(F50=0,0,G50/F50*100)</f>
        <v>100.97457446835345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2547401</v>
      </c>
      <c r="G51" s="9">
        <v>2042920.54</v>
      </c>
      <c r="H51" s="9">
        <f>IF(F51=0,0,G51/F51*100)</f>
        <v>80.196268274998715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1838938</v>
      </c>
      <c r="F52" s="9">
        <v>1581291</v>
      </c>
      <c r="G52" s="9">
        <v>1960262.2300000004</v>
      </c>
      <c r="H52" s="9">
        <f>IF(F52=0,0,G52/F52*100)</f>
        <v>123.96593859068321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26435</v>
      </c>
      <c r="G53" s="9">
        <v>30406.93</v>
      </c>
      <c r="H53" s="9">
        <f>IF(F53=0,0,G53/F53*100)</f>
        <v>115.02526952903347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26435</v>
      </c>
      <c r="G54" s="9">
        <v>30406.93</v>
      </c>
      <c r="H54" s="9">
        <f>IF(F54=0,0,G54/F54*100)</f>
        <v>115.02526952903347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21435</v>
      </c>
      <c r="G55" s="9">
        <v>16806.93</v>
      </c>
      <c r="H55" s="9">
        <f>IF(F55=0,0,G55/F55*100)</f>
        <v>78.408817354793555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5000</v>
      </c>
      <c r="G56" s="9">
        <v>13600</v>
      </c>
      <c r="H56" s="9">
        <f>IF(F56=0,0,G56/F56*100)</f>
        <v>272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1069119</v>
      </c>
      <c r="F57" s="9">
        <v>824922</v>
      </c>
      <c r="G57" s="9">
        <v>889252.39999999991</v>
      </c>
      <c r="H57" s="9">
        <f>IF(F57=0,0,G57/F57*100)</f>
        <v>107.79836154206093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755178</v>
      </c>
      <c r="G58" s="9">
        <v>816770.21</v>
      </c>
      <c r="H58" s="9">
        <f>IF(F58=0,0,G58/F58*100)</f>
        <v>108.15598574111003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17040</v>
      </c>
      <c r="G59" s="9">
        <v>9110</v>
      </c>
      <c r="H59" s="9">
        <f>IF(F59=0,0,G59/F59*100)</f>
        <v>53.462441314553985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666188</v>
      </c>
      <c r="G60" s="9">
        <v>740020.21</v>
      </c>
      <c r="H60" s="9">
        <f>IF(F60=0,0,G60/F60*100)</f>
        <v>111.08278894246068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71950</v>
      </c>
      <c r="G61" s="9">
        <v>67640</v>
      </c>
      <c r="H61" s="9">
        <f>IF(F61=0,0,G61/F61*100)</f>
        <v>94.009728978457261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36000</v>
      </c>
      <c r="G62" s="9">
        <v>32439.48</v>
      </c>
      <c r="H62" s="9">
        <f>IF(F62=0,0,G62/F62*100)</f>
        <v>90.109666666666669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36000</v>
      </c>
      <c r="G63" s="9">
        <v>32439.48</v>
      </c>
      <c r="H63" s="9">
        <f>IF(F63=0,0,G63/F63*100)</f>
        <v>90.109666666666669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33744</v>
      </c>
      <c r="G64" s="9">
        <v>40042.71</v>
      </c>
      <c r="H64" s="9">
        <f>IF(F64=0,0,G64/F64*100)</f>
        <v>118.6661628733997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20384</v>
      </c>
      <c r="G65" s="9">
        <v>18043.710000000003</v>
      </c>
      <c r="H65" s="9">
        <f>IF(F65=0,0,G65/F65*100)</f>
        <v>88.518985478806925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13360</v>
      </c>
      <c r="G66" s="9">
        <v>21999</v>
      </c>
      <c r="H66" s="9">
        <f>IF(F66=0,0,G66/F66*100)</f>
        <v>164.66317365269461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729934</v>
      </c>
      <c r="F67" s="9">
        <v>729934</v>
      </c>
      <c r="G67" s="9">
        <v>1040602.8999999999</v>
      </c>
      <c r="H67" s="9">
        <f>IF(F67=0,0,G67/F67*100)</f>
        <v>142.56123156340161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729934</v>
      </c>
      <c r="F68" s="9">
        <v>729934</v>
      </c>
      <c r="G68" s="9">
        <v>1040602.8999999999</v>
      </c>
      <c r="H68" s="9">
        <f>IF(F68=0,0,G68/F68*100)</f>
        <v>142.56123156340161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729934</v>
      </c>
      <c r="F69" s="9">
        <v>729934</v>
      </c>
      <c r="G69" s="9">
        <v>804705.08</v>
      </c>
      <c r="H69" s="9">
        <f>IF(F69=0,0,G69/F69*100)</f>
        <v>110.24353982688847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235897.82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179382616</v>
      </c>
      <c r="F71" s="9">
        <v>126726975</v>
      </c>
      <c r="G71" s="9">
        <v>121578106.05</v>
      </c>
      <c r="H71" s="9">
        <f>IF(F71=0,0,G71/F71*100)</f>
        <v>95.937037911620621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179382616</v>
      </c>
      <c r="F72" s="9">
        <v>126726975</v>
      </c>
      <c r="G72" s="9">
        <v>121578106.05</v>
      </c>
      <c r="H72" s="9">
        <f>IF(F72=0,0,G72/F72*100)</f>
        <v>95.937037911620621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18472000</v>
      </c>
      <c r="G73" s="9">
        <v>16163000</v>
      </c>
      <c r="H73" s="9">
        <f>IF(F73=0,0,G73/F73*100)</f>
        <v>87.5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18472000</v>
      </c>
      <c r="G74" s="9">
        <v>16163000</v>
      </c>
      <c r="H74" s="9">
        <f>IF(F74=0,0,G74/F74*100)</f>
        <v>87.5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77487966</v>
      </c>
      <c r="G75" s="9">
        <v>75133000</v>
      </c>
      <c r="H75" s="9">
        <f>IF(F75=0,0,G75/F75*100)</f>
        <v>96.960862284086787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62933300</v>
      </c>
      <c r="G77" s="9">
        <v>60981100</v>
      </c>
      <c r="H77" s="9">
        <f>IF(F77=0,0,G77/F77*100)</f>
        <v>96.897985645119505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35321533</v>
      </c>
      <c r="F79" s="9">
        <v>24807248</v>
      </c>
      <c r="G79" s="9">
        <v>24430967</v>
      </c>
      <c r="H79" s="9">
        <f>IF(F79=0,0,G79/F79*100)</f>
        <v>98.483181205750839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8846400</v>
      </c>
      <c r="G80" s="9">
        <v>8846400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22052033</v>
      </c>
      <c r="F81" s="9">
        <v>15960848</v>
      </c>
      <c r="G81" s="9">
        <v>15584567</v>
      </c>
      <c r="H81" s="9">
        <f>IF(F81=0,0,G81/F81*100)</f>
        <v>97.642474886046159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7248617</v>
      </c>
      <c r="F82" s="9">
        <v>5959761</v>
      </c>
      <c r="G82" s="9">
        <v>5851139.0499999998</v>
      </c>
      <c r="H82" s="9">
        <f>IF(F82=0,0,G82/F82*100)</f>
        <v>98.1774109733595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1409612</v>
      </c>
      <c r="F83" s="9">
        <v>937413</v>
      </c>
      <c r="G83" s="9">
        <v>983053</v>
      </c>
      <c r="H83" s="9">
        <f>IF(F83=0,0,G83/F83*100)</f>
        <v>104.86871848374196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634821</v>
      </c>
      <c r="G84" s="9">
        <v>634821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1080925</v>
      </c>
      <c r="G85" s="9">
        <v>1080925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1860049</v>
      </c>
      <c r="F88" s="9">
        <v>1853009</v>
      </c>
      <c r="G88" s="9">
        <v>1861428</v>
      </c>
      <c r="H88" s="9">
        <f>IF(F88=0,0,G88/F88*100)</f>
        <v>100.45434209979551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1095043</v>
      </c>
      <c r="G89" s="9">
        <v>1026160</v>
      </c>
      <c r="H89" s="9">
        <f>IF(F89=0,0,G89/F89*100)</f>
        <v>93.709562090255815</v>
      </c>
    </row>
    <row r="90" spans="1:8">
      <c r="A90" s="12" t="s">
        <v>86</v>
      </c>
      <c r="B90" s="13"/>
      <c r="C90" s="13"/>
      <c r="D90" s="11">
        <v>231226020</v>
      </c>
      <c r="E90" s="11">
        <v>242064890</v>
      </c>
      <c r="F90" s="11">
        <v>152818521</v>
      </c>
      <c r="G90" s="11">
        <v>143113252.68000001</v>
      </c>
      <c r="H90" s="11">
        <f>IF(F90=0,0,G90/F90*100)</f>
        <v>93.64915439798034</v>
      </c>
    </row>
    <row r="91" spans="1:8">
      <c r="A91" s="12" t="s">
        <v>87</v>
      </c>
      <c r="B91" s="13"/>
      <c r="C91" s="13"/>
      <c r="D91" s="11">
        <v>397536241</v>
      </c>
      <c r="E91" s="11">
        <v>421447506</v>
      </c>
      <c r="F91" s="11">
        <v>279545496</v>
      </c>
      <c r="G91" s="11">
        <v>264691358.72999999</v>
      </c>
      <c r="H91" s="11">
        <f>IF(F91=0,0,G91/F91*100)</f>
        <v>94.686325667003416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2020-08-10T07:09:37Z</dcterms:created>
  <dcterms:modified xsi:type="dcterms:W3CDTF">2020-08-10T07:11:24Z</dcterms:modified>
</cp:coreProperties>
</file>