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1" i="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<sst xmlns="http://schemas.openxmlformats.org/spreadsheetml/2006/main" count="92" uniqueCount="89">
  <si>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</si>
  <si>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</si>
  <si>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</si>
  <si>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</si>
  <si>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</si>
  <si>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</si>
  <si>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</si>
  <si>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</si>
  <si>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</si>
  <si>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</si>
  <si>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</si>
  <si>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</si>
  <si>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</si>
  <si>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</si>
  <si>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</si>
  <si>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</si>
  <si>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</si>
  <si>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</si>
  <si>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</si>
  <si>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</si>
  <si>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</si>
  <si>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</si>
  <si>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</si>
  <si>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</si>
  <si>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</si>
  <si>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</si>
  <si>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</si>
  <si>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</si>
  <si>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</si>
  <si>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</si>
  <si>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</si>
  <si>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</si>
  <si>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</si>
  <si>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</si>
  <si>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</si>
  <si>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</si>
  <si>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</si>
  <si>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</si>
  <si>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</si>
  <si>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</si>
  <si>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</si>
  <si>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</si>
  <si>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</si>
  <si>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</si>
  <si>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</si>
  <si>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</si>
  <si>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</si>
  <si>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</si>
  <si>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</si>
  <si>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</si>
  <si>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</si>
  <si>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</si>
  <si>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</si>
  <si>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</si>
  <si>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</si>
  <si>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</si>
  <si>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</si>
  <si>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</si>
  <si>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</si>
  <si>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</si>
  <si>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</si>
  <si>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</si>
  <si>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</si>
  <si>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</si>
  <si>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</si>
  <si>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</si>
  <si>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</si>
  <si>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</si>
  <si>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</si>
  <si>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</si>
  <si>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</si>
  <si>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</si>
  <si>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</si>
  <si>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</si>
  <si>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</si>
  <si>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</si>
  <si>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</si>
  <si>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</si>
  <si>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</si>
  <si>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</si>
  <si>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</si>
  <si>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</si>
  <si>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</si>
  <si>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</si>
  <si>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</si>
  <si>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</si>
  <si>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</si>
  <si>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</si>
  <si>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27.07.2020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</si>
</sst>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J91"/>
  <sheetViews>
    <sheetView tabSelected="1" workbookViewId="0">
      <selection activeCell="L8" sqref="L8"/>
    </sheetView>
  </sheetViews>
  <sheetFormatPr defaultRowHeight="15"/>
  <cols>
    <col min="1" max="1" width="0.140625" customWidth="1"/>
    <col min="4" max="4" width="12.5703125" customWidth="1"/>
    <col min="5" max="5" width="13.85546875" customWidth="1"/>
    <col min="6" max="6" width="12" customWidth="1"/>
    <col min="7" max="7" width="12" bestFit="1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88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239764432</v>
      </c>
      <c r="F9" s="9">
        <v>132597729</v>
      </c>
      <c r="G9" s="9">
        <v>131714363.91000003</v>
      </c>
      <c r="H9" s="9">
        <f>IF(F9=0,0,G9/F9*100)</f>
        <v>99.333800739528527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190179717</v>
      </c>
      <c r="F10" s="9">
        <v>103148717</v>
      </c>
      <c r="G10" s="9">
        <v>105246414.89999999</v>
      </c>
      <c r="H10" s="9">
        <f>IF(F10=0,0,G10/F10*100)</f>
        <v>102.03366358885491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190138254</v>
      </c>
      <c r="F11" s="9">
        <v>103111254</v>
      </c>
      <c r="G11" s="9">
        <v>105202879.5</v>
      </c>
      <c r="H11" s="9">
        <f>IF(F11=0,0,G11/F11*100)</f>
        <v>102.02851329884903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178832370</v>
      </c>
      <c r="F12" s="9">
        <v>97832370</v>
      </c>
      <c r="G12" s="9">
        <v>100093933.33</v>
      </c>
      <c r="H12" s="9">
        <f>IF(F12=0,0,G12/F12*100)</f>
        <v>102.31167182191334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8364017</v>
      </c>
      <c r="F13" s="9">
        <v>4653217</v>
      </c>
      <c r="G13" s="9">
        <v>4540199.6399999997</v>
      </c>
      <c r="H13" s="9">
        <f>IF(F13=0,0,G13/F13*100)</f>
        <v>97.571199451906068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2379092</v>
      </c>
      <c r="F14" s="9">
        <v>271092</v>
      </c>
      <c r="G14" s="9">
        <v>225336.24</v>
      </c>
      <c r="H14" s="9">
        <f>IF(F14=0,0,G14/F14*100)</f>
        <v>83.121685627019602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562775</v>
      </c>
      <c r="F15" s="9">
        <v>354575</v>
      </c>
      <c r="G15" s="9">
        <v>343410.29</v>
      </c>
      <c r="H15" s="9">
        <f>IF(F15=0,0,G15/F15*100)</f>
        <v>96.851241627300283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41463</v>
      </c>
      <c r="F16" s="9">
        <v>37463</v>
      </c>
      <c r="G16" s="9">
        <v>43535.400000000009</v>
      </c>
      <c r="H16" s="9">
        <f>IF(F16=0,0,G16/F16*100)</f>
        <v>116.20905960547742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41463</v>
      </c>
      <c r="F17" s="9">
        <v>37463</v>
      </c>
      <c r="G17" s="9">
        <v>43535.400000000009</v>
      </c>
      <c r="H17" s="9">
        <f>IF(F17=0,0,G17/F17*100)</f>
        <v>116.20905960547742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265163</v>
      </c>
      <c r="G18" s="9">
        <v>323053.70000000007</v>
      </c>
      <c r="H18" s="9">
        <f>IF(F18=0,0,G18/F18*100)</f>
        <v>121.83211835738774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122845</v>
      </c>
      <c r="G19" s="9">
        <v>138375.56</v>
      </c>
      <c r="H19" s="9">
        <f>IF(F19=0,0,G19/F19*100)</f>
        <v>112.64240302820627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12595</v>
      </c>
      <c r="G20" s="9">
        <v>19568.560000000001</v>
      </c>
      <c r="H20" s="9">
        <f>IF(F20=0,0,G20/F20*100)</f>
        <v>155.36768558951965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110250</v>
      </c>
      <c r="G21" s="9">
        <v>118807</v>
      </c>
      <c r="H21" s="9">
        <f>IF(F21=0,0,G21/F21*100)</f>
        <v>107.76145124716554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142318</v>
      </c>
      <c r="G22" s="9">
        <v>184678.13999999998</v>
      </c>
      <c r="H22" s="9">
        <f>IF(F22=0,0,G22/F22*100)</f>
        <v>129.76442895487571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2697</v>
      </c>
      <c r="G23" s="9">
        <v>33890.769999999997</v>
      </c>
      <c r="H23" s="9">
        <f>IF(F23=0,0,G23/F23*100)</f>
        <v>1256.6099369670003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100000</v>
      </c>
      <c r="G24" s="9">
        <v>114641.58</v>
      </c>
      <c r="H24" s="9">
        <f>IF(F24=0,0,G24/F24*100)</f>
        <v>114.64158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38781</v>
      </c>
      <c r="G25" s="9">
        <v>35076.39</v>
      </c>
      <c r="H25" s="9">
        <f>IF(F25=0,0,G25/F25*100)</f>
        <v>90.447358242438298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840</v>
      </c>
      <c r="G26" s="9">
        <v>1069.4000000000001</v>
      </c>
      <c r="H26" s="9">
        <f>IF(F26=0,0,G26/F26*100)</f>
        <v>127.30952380952382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4418625</v>
      </c>
      <c r="F27" s="9">
        <v>2630517</v>
      </c>
      <c r="G27" s="9">
        <v>2211412.41</v>
      </c>
      <c r="H27" s="9">
        <f>IF(F27=0,0,G27/F27*100)</f>
        <v>84.067596217777734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377154</v>
      </c>
      <c r="F28" s="9">
        <v>220184</v>
      </c>
      <c r="G28" s="9">
        <v>285675.51</v>
      </c>
      <c r="H28" s="9">
        <f>IF(F28=0,0,G28/F28*100)</f>
        <v>129.7439913890201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377154</v>
      </c>
      <c r="F29" s="9">
        <v>220184</v>
      </c>
      <c r="G29" s="9">
        <v>285675.51</v>
      </c>
      <c r="H29" s="9">
        <f>IF(F29=0,0,G29/F29*100)</f>
        <v>129.7439913890201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976997</v>
      </c>
      <c r="G30" s="9">
        <v>987141.14</v>
      </c>
      <c r="H30" s="9">
        <f>IF(F30=0,0,G30/F30*100)</f>
        <v>101.03829796816161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976997</v>
      </c>
      <c r="G31" s="9">
        <v>987141.14</v>
      </c>
      <c r="H31" s="9">
        <f>IF(F31=0,0,G31/F31*100)</f>
        <v>101.03829796816161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2466997</v>
      </c>
      <c r="F32" s="9">
        <v>1433336</v>
      </c>
      <c r="G32" s="9">
        <v>938595.76000000013</v>
      </c>
      <c r="H32" s="9">
        <f>IF(F32=0,0,G32/F32*100)</f>
        <v>65.483303286877614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44664937</v>
      </c>
      <c r="F33" s="9">
        <v>26553332</v>
      </c>
      <c r="G33" s="9">
        <v>23933482.899999999</v>
      </c>
      <c r="H33" s="9">
        <f>IF(F33=0,0,G33/F33*100)</f>
        <v>90.133633323305702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32957187</v>
      </c>
      <c r="F34" s="9">
        <v>19463699</v>
      </c>
      <c r="G34" s="9">
        <v>17159262.650000002</v>
      </c>
      <c r="H34" s="9">
        <f>IF(F34=0,0,G34/F34*100)</f>
        <v>88.160337097280433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17000</v>
      </c>
      <c r="G35" s="9">
        <v>9697.23</v>
      </c>
      <c r="H35" s="9">
        <f>IF(F35=0,0,G35/F35*100)</f>
        <v>57.042529411764711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6200</v>
      </c>
      <c r="G36" s="9">
        <v>9431.6200000000008</v>
      </c>
      <c r="H36" s="9">
        <f>IF(F36=0,0,G36/F36*100)</f>
        <v>152.12290322580645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95670</v>
      </c>
      <c r="G37" s="9">
        <v>28275.89</v>
      </c>
      <c r="H37" s="9">
        <f>IF(F37=0,0,G37/F37*100)</f>
        <v>29.555649628932791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1169737</v>
      </c>
      <c r="F38" s="9">
        <v>583388</v>
      </c>
      <c r="G38" s="9">
        <v>586972.85</v>
      </c>
      <c r="H38" s="9">
        <f>IF(F38=0,0,G38/F38*100)</f>
        <v>100.61448812796971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13290785</v>
      </c>
      <c r="F39" s="9">
        <v>8239332</v>
      </c>
      <c r="G39" s="9">
        <v>8702355.870000001</v>
      </c>
      <c r="H39" s="9">
        <f>IF(F39=0,0,G39/F39*100)</f>
        <v>105.61967729908201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16712261</v>
      </c>
      <c r="F40" s="9">
        <v>9659345</v>
      </c>
      <c r="G40" s="9">
        <v>7243861.4500000011</v>
      </c>
      <c r="H40" s="9">
        <f>IF(F40=0,0,G40/F40*100)</f>
        <v>74.993298717459638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288905</v>
      </c>
      <c r="G41" s="9">
        <v>203305.75000000003</v>
      </c>
      <c r="H41" s="9">
        <f>IF(F41=0,0,G41/F41*100)</f>
        <v>70.371142763192069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1034859</v>
      </c>
      <c r="F42" s="9">
        <v>565299</v>
      </c>
      <c r="G42" s="9">
        <v>360553.66000000003</v>
      </c>
      <c r="H42" s="9">
        <f>IF(F42=0,0,G42/F42*100)</f>
        <v>63.781053920137843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12500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8560</v>
      </c>
      <c r="F44" s="9">
        <v>8560</v>
      </c>
      <c r="G44" s="9">
        <v>14808.33</v>
      </c>
      <c r="H44" s="9">
        <f>IF(F44=0,0,G44/F44*100)</f>
        <v>172.9945093457944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9225</v>
      </c>
      <c r="G45" s="9">
        <v>15827.2</v>
      </c>
      <c r="H45" s="9">
        <f>IF(F45=0,0,G45/F45*100)</f>
        <v>171.56856368563686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13950.36</v>
      </c>
      <c r="H46" s="9">
        <f>IF(F46=0,0,G46/F46*100)</f>
        <v>158.07773371104815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400</v>
      </c>
      <c r="G47" s="9">
        <v>1876.84</v>
      </c>
      <c r="H47" s="9">
        <f>IF(F47=0,0,G47/F47*100)</f>
        <v>469.21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11698225</v>
      </c>
      <c r="F48" s="9">
        <v>7080408</v>
      </c>
      <c r="G48" s="9">
        <v>6758393.0500000007</v>
      </c>
      <c r="H48" s="9">
        <f>IF(F48=0,0,G48/F48*100)</f>
        <v>95.452028329440907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1079112</v>
      </c>
      <c r="F49" s="9">
        <v>627718</v>
      </c>
      <c r="G49" s="9">
        <v>484352.88</v>
      </c>
      <c r="H49" s="9">
        <f>IF(F49=0,0,G49/F49*100)</f>
        <v>77.16090346302002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7081638</v>
      </c>
      <c r="F50" s="9">
        <v>4195018</v>
      </c>
      <c r="G50" s="9">
        <v>4476024.6899999995</v>
      </c>
      <c r="H50" s="9">
        <f>IF(F50=0,0,G50/F50*100)</f>
        <v>106.69858126949632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2257672</v>
      </c>
      <c r="G51" s="9">
        <v>1798015.48</v>
      </c>
      <c r="H51" s="9">
        <f>IF(F51=0,0,G51/F51*100)</f>
        <v>79.640243578340872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1838938</v>
      </c>
      <c r="F52" s="9">
        <v>1517750</v>
      </c>
      <c r="G52" s="9">
        <v>1840004.1500000004</v>
      </c>
      <c r="H52" s="9">
        <f>IF(F52=0,0,G52/F52*100)</f>
        <v>121.23236040191074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39885</v>
      </c>
      <c r="F53" s="9">
        <v>23035</v>
      </c>
      <c r="G53" s="9">
        <v>23606.93</v>
      </c>
      <c r="H53" s="9">
        <f>IF(F53=0,0,G53/F53*100)</f>
        <v>102.48287388756241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39885</v>
      </c>
      <c r="F54" s="9">
        <v>23035</v>
      </c>
      <c r="G54" s="9">
        <v>23606.93</v>
      </c>
      <c r="H54" s="9">
        <f>IF(F54=0,0,G54/F54*100)</f>
        <v>102.48287388756241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32485</v>
      </c>
      <c r="F55" s="9">
        <v>18635</v>
      </c>
      <c r="G55" s="9">
        <v>16806.93</v>
      </c>
      <c r="H55" s="9">
        <f>IF(F55=0,0,G55/F55*100)</f>
        <v>90.190126106788298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4400</v>
      </c>
      <c r="G56" s="9">
        <v>6800</v>
      </c>
      <c r="H56" s="9">
        <f>IF(F56=0,0,G56/F56*100)</f>
        <v>154.54545454545453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1069119</v>
      </c>
      <c r="F57" s="9">
        <v>764781</v>
      </c>
      <c r="G57" s="9">
        <v>832024.84000000008</v>
      </c>
      <c r="H57" s="9">
        <f>IF(F57=0,0,G57/F57*100)</f>
        <v>108.79256153068657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704236</v>
      </c>
      <c r="G58" s="9">
        <v>764893.27</v>
      </c>
      <c r="H58" s="9">
        <f>IF(F58=0,0,G58/F58*100)</f>
        <v>108.61320210838412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14640</v>
      </c>
      <c r="G59" s="9">
        <v>9110</v>
      </c>
      <c r="H59" s="9">
        <f>IF(F59=0,0,G59/F59*100)</f>
        <v>62.22677595628415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624046</v>
      </c>
      <c r="G60" s="9">
        <v>688143.27</v>
      </c>
      <c r="H60" s="9">
        <f>IF(F60=0,0,G60/F60*100)</f>
        <v>110.27124122260219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65550</v>
      </c>
      <c r="G61" s="9">
        <v>67640</v>
      </c>
      <c r="H61" s="9">
        <f>IF(F61=0,0,G61/F61*100)</f>
        <v>103.18840579710144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31000</v>
      </c>
      <c r="G62" s="9">
        <v>30115.18</v>
      </c>
      <c r="H62" s="9">
        <f>IF(F62=0,0,G62/F62*100)</f>
        <v>97.145741935483869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31000</v>
      </c>
      <c r="G63" s="9">
        <v>30115.18</v>
      </c>
      <c r="H63" s="9">
        <f>IF(F63=0,0,G63/F63*100)</f>
        <v>97.145741935483869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29545</v>
      </c>
      <c r="G64" s="9">
        <v>37016.39</v>
      </c>
      <c r="H64" s="9">
        <f>IF(F64=0,0,G64/F64*100)</f>
        <v>125.2881705872398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17845</v>
      </c>
      <c r="G65" s="9">
        <v>16819.389999999996</v>
      </c>
      <c r="H65" s="9">
        <f>IF(F65=0,0,G65/F65*100)</f>
        <v>94.252675819557268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11700</v>
      </c>
      <c r="G66" s="9">
        <v>20197</v>
      </c>
      <c r="H66" s="9">
        <f>IF(F66=0,0,G66/F66*100)</f>
        <v>172.62393162393161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729934</v>
      </c>
      <c r="F67" s="9">
        <v>729934</v>
      </c>
      <c r="G67" s="9">
        <v>984372.37999999989</v>
      </c>
      <c r="H67" s="9">
        <f>IF(F67=0,0,G67/F67*100)</f>
        <v>134.85772412300287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729934</v>
      </c>
      <c r="F68" s="9">
        <v>729934</v>
      </c>
      <c r="G68" s="9">
        <v>984372.37999999989</v>
      </c>
      <c r="H68" s="9">
        <f>IF(F68=0,0,G68/F68*100)</f>
        <v>134.85772412300287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729934</v>
      </c>
      <c r="F69" s="9">
        <v>729934</v>
      </c>
      <c r="G69" s="9">
        <v>804705.08</v>
      </c>
      <c r="H69" s="9">
        <f>IF(F69=0,0,G69/F69*100)</f>
        <v>110.24353982688847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0</v>
      </c>
      <c r="F70" s="9">
        <v>0</v>
      </c>
      <c r="G70" s="9">
        <v>179667.30000000002</v>
      </c>
      <c r="H70" s="9">
        <f>IF(F70=0,0,G70/F70*100)</f>
        <v>0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179382616</v>
      </c>
      <c r="F71" s="9">
        <v>117544862</v>
      </c>
      <c r="G71" s="9">
        <v>116199545.39</v>
      </c>
      <c r="H71" s="9">
        <f>IF(F71=0,0,G71/F71*100)</f>
        <v>98.855486673675287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179382616</v>
      </c>
      <c r="F72" s="9">
        <v>117544862</v>
      </c>
      <c r="G72" s="9">
        <v>116199545.39</v>
      </c>
      <c r="H72" s="9">
        <f>IF(F72=0,0,G72/F72*100)</f>
        <v>98.855486673675287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16163000</v>
      </c>
      <c r="G73" s="9">
        <v>15393333.34</v>
      </c>
      <c r="H73" s="9">
        <f>IF(F73=0,0,G73/F73*100)</f>
        <v>95.238095279341707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16163000</v>
      </c>
      <c r="G74" s="9">
        <v>15393333.34</v>
      </c>
      <c r="H74" s="9">
        <f>IF(F74=0,0,G74/F74*100)</f>
        <v>95.238095279341707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109104066</v>
      </c>
      <c r="F75" s="9">
        <v>73583566</v>
      </c>
      <c r="G75" s="9">
        <v>73180800</v>
      </c>
      <c r="H75" s="9">
        <f>IF(F75=0,0,G75/F75*100)</f>
        <v>99.452641368318567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402766</v>
      </c>
      <c r="F76" s="9">
        <v>402766</v>
      </c>
      <c r="G76" s="9">
        <v>0</v>
      </c>
      <c r="H76" s="9">
        <f>IF(F76=0,0,G76/F76*100)</f>
        <v>0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94549400</v>
      </c>
      <c r="F77" s="9">
        <v>59028900</v>
      </c>
      <c r="G77" s="9">
        <v>59028900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41040000</v>
      </c>
      <c r="C79" s="10" t="s">
        <v>75</v>
      </c>
      <c r="D79" s="9">
        <v>31474089</v>
      </c>
      <c r="E79" s="9">
        <v>35321533</v>
      </c>
      <c r="F79" s="9">
        <v>22535115</v>
      </c>
      <c r="G79" s="9">
        <v>22447610</v>
      </c>
      <c r="H79" s="9">
        <f>IF(F79=0,0,G79/F79*100)</f>
        <v>99.611694903709164</v>
      </c>
    </row>
    <row r="80" spans="1:8">
      <c r="A80" s="9"/>
      <c r="B80" s="9">
        <v>41040200</v>
      </c>
      <c r="C80" s="10" t="s">
        <v>76</v>
      </c>
      <c r="D80" s="9">
        <v>13269500</v>
      </c>
      <c r="E80" s="9">
        <v>13269500</v>
      </c>
      <c r="F80" s="9">
        <v>7740600</v>
      </c>
      <c r="G80" s="9">
        <v>7740600</v>
      </c>
      <c r="H80" s="9">
        <f>IF(F80=0,0,G80/F80*100)</f>
        <v>100</v>
      </c>
    </row>
    <row r="81" spans="1:8">
      <c r="A81" s="9"/>
      <c r="B81" s="9">
        <v>41040400</v>
      </c>
      <c r="C81" s="10" t="s">
        <v>77</v>
      </c>
      <c r="D81" s="9">
        <v>18204589</v>
      </c>
      <c r="E81" s="9">
        <v>22052033</v>
      </c>
      <c r="F81" s="9">
        <v>14794515</v>
      </c>
      <c r="G81" s="9">
        <v>14707010</v>
      </c>
      <c r="H81" s="9">
        <f>IF(F81=0,0,G81/F81*100)</f>
        <v>99.408530796717571</v>
      </c>
    </row>
    <row r="82" spans="1:8">
      <c r="A82" s="9"/>
      <c r="B82" s="9">
        <v>41050000</v>
      </c>
      <c r="C82" s="10" t="s">
        <v>78</v>
      </c>
      <c r="D82" s="9">
        <v>2526132</v>
      </c>
      <c r="E82" s="9">
        <v>7248617</v>
      </c>
      <c r="F82" s="9">
        <v>5263181</v>
      </c>
      <c r="G82" s="9">
        <v>5177802.05</v>
      </c>
      <c r="H82" s="9">
        <f>IF(F82=0,0,G82/F82*100)</f>
        <v>98.377807071426943</v>
      </c>
    </row>
    <row r="83" spans="1:8">
      <c r="A83" s="9"/>
      <c r="B83" s="9">
        <v>41051000</v>
      </c>
      <c r="C83" s="10" t="s">
        <v>79</v>
      </c>
      <c r="D83" s="9">
        <v>1253747</v>
      </c>
      <c r="E83" s="9">
        <v>1409612</v>
      </c>
      <c r="F83" s="9">
        <v>891680</v>
      </c>
      <c r="G83" s="9">
        <v>891680</v>
      </c>
      <c r="H83" s="9">
        <f>IF(F83=0,0,G83/F83*100)</f>
        <v>100</v>
      </c>
    </row>
    <row r="84" spans="1:8">
      <c r="A84" s="9"/>
      <c r="B84" s="9">
        <v>41051200</v>
      </c>
      <c r="C84" s="10" t="s">
        <v>80</v>
      </c>
      <c r="D84" s="9">
        <v>894576</v>
      </c>
      <c r="E84" s="9">
        <v>853312</v>
      </c>
      <c r="F84" s="9">
        <v>462710</v>
      </c>
      <c r="G84" s="9">
        <v>462710</v>
      </c>
      <c r="H84" s="9">
        <f>IF(F84=0,0,G84/F84*100)</f>
        <v>100</v>
      </c>
    </row>
    <row r="85" spans="1:8">
      <c r="A85" s="9"/>
      <c r="B85" s="9">
        <v>41051400</v>
      </c>
      <c r="C85" s="10" t="s">
        <v>81</v>
      </c>
      <c r="D85" s="9">
        <v>0</v>
      </c>
      <c r="E85" s="9">
        <v>1482975</v>
      </c>
      <c r="F85" s="9">
        <v>793025</v>
      </c>
      <c r="G85" s="9">
        <v>793025</v>
      </c>
      <c r="H85" s="9">
        <f>IF(F85=0,0,G85/F85*100)</f>
        <v>100</v>
      </c>
    </row>
    <row r="86" spans="1:8">
      <c r="A86" s="9"/>
      <c r="B86" s="9">
        <v>41051500</v>
      </c>
      <c r="C86" s="10" t="s">
        <v>82</v>
      </c>
      <c r="D86" s="9">
        <v>258550</v>
      </c>
      <c r="E86" s="9">
        <v>258550</v>
      </c>
      <c r="F86" s="9">
        <v>258550</v>
      </c>
      <c r="G86" s="9">
        <v>218840.05</v>
      </c>
      <c r="H86" s="9">
        <f>IF(F86=0,0,G86/F86*100)</f>
        <v>84.641287952040216</v>
      </c>
    </row>
    <row r="87" spans="1:8">
      <c r="A87" s="9"/>
      <c r="B87" s="9">
        <v>41051600</v>
      </c>
      <c r="C87" s="10" t="s">
        <v>83</v>
      </c>
      <c r="D87" s="9">
        <v>0</v>
      </c>
      <c r="E87" s="9">
        <v>100000</v>
      </c>
      <c r="F87" s="9">
        <v>100000</v>
      </c>
      <c r="G87" s="9">
        <v>45912</v>
      </c>
      <c r="H87" s="9">
        <f>IF(F87=0,0,G87/F87*100)</f>
        <v>45.911999999999999</v>
      </c>
    </row>
    <row r="88" spans="1:8">
      <c r="A88" s="9"/>
      <c r="B88" s="9">
        <v>41053900</v>
      </c>
      <c r="C88" s="10" t="s">
        <v>84</v>
      </c>
      <c r="D88" s="9">
        <v>119259</v>
      </c>
      <c r="E88" s="9">
        <v>1860049</v>
      </c>
      <c r="F88" s="9">
        <v>1851249</v>
      </c>
      <c r="G88" s="9">
        <v>1859668</v>
      </c>
      <c r="H88" s="9">
        <f>IF(F88=0,0,G88/F88*100)</f>
        <v>100.45477404714332</v>
      </c>
    </row>
    <row r="89" spans="1:8">
      <c r="A89" s="9"/>
      <c r="B89" s="9">
        <v>41055000</v>
      </c>
      <c r="C89" s="10" t="s">
        <v>85</v>
      </c>
      <c r="D89" s="9">
        <v>0</v>
      </c>
      <c r="E89" s="9">
        <v>1284119</v>
      </c>
      <c r="F89" s="9">
        <v>905967</v>
      </c>
      <c r="G89" s="9">
        <v>905967</v>
      </c>
      <c r="H89" s="9">
        <f>IF(F89=0,0,G89/F89*100)</f>
        <v>100</v>
      </c>
    </row>
    <row r="90" spans="1:8">
      <c r="A90" s="12" t="s">
        <v>86</v>
      </c>
      <c r="B90" s="13"/>
      <c r="C90" s="13"/>
      <c r="D90" s="11">
        <v>231226020</v>
      </c>
      <c r="E90" s="11">
        <v>241603370</v>
      </c>
      <c r="F90" s="11">
        <v>134115479</v>
      </c>
      <c r="G90" s="11">
        <v>133554368.06000002</v>
      </c>
      <c r="H90" s="11">
        <f>IF(F90=0,0,G90/F90*100)</f>
        <v>99.581621044652138</v>
      </c>
    </row>
    <row r="91" spans="1:8">
      <c r="A91" s="12" t="s">
        <v>87</v>
      </c>
      <c r="B91" s="13"/>
      <c r="C91" s="13"/>
      <c r="D91" s="11">
        <v>397536241</v>
      </c>
      <c r="E91" s="11">
        <v>420985986</v>
      </c>
      <c r="F91" s="11">
        <v>251660341</v>
      </c>
      <c r="G91" s="11">
        <v>249753913.44999999</v>
      </c>
      <c r="H91" s="11">
        <f>IF(F91=0,0,G91/F91*100)</f>
        <v>99.242460078364118</v>
      </c>
    </row>
  </sheetData>
  <mergeCells count="7">
    <mergeCell ref="A90:C90"/>
    <mergeCell ref="A91:C91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2020-07-27T10:20:49Z</dcterms:created>
  <dcterms:modified xsi:type="dcterms:W3CDTF">2020-07-27T10:23:00Z</dcterms:modified>
</cp:coreProperties>
</file>