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<sst xmlns="http://schemas.openxmlformats.org/spreadsheetml/2006/main" count="92" uniqueCount="89">
  <si>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</si>
  <si>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</si>
  <si>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</si>
  <si>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</si>
  <si>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</si>
  <si>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</si>
  <si>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</si>
  <si>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</si>
  <si>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</si>
  <si>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</si>
  <si>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</si>
  <si>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</si>
  <si>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</si>
  <si>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</si>
  <si>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</si>
  <si>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</si>
  <si>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</si>
  <si>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</si>
  <si>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</si>
  <si>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</si>
  <si>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</si>
  <si>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</si>
  <si>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</si>
  <si>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</si>
  <si>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</si>
  <si>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</si>
  <si>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</si>
  <si>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</si>
  <si>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</si>
  <si>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</si>
  <si>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</si>
  <si>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</si>
  <si>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</si>
  <si>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</si>
  <si>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</si>
  <si>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</si>
  <si>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</si>
  <si>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</si>
  <si>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</si>
  <si>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</si>
  <si>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</si>
  <si>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</si>
  <si>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</si>
  <si>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</si>
  <si>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</si>
  <si>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</si>
  <si>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</si>
  <si>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</si>
  <si>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</si>
  <si>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</si>
  <si>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</si>
  <si>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</si>
  <si>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</si>
  <si>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</si>
  <si>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</si>
  <si>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</si>
  <si>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</si>
  <si>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</si>
  <si>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</si>
  <si>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</si>
  <si>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</si>
  <si>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</si>
  <si>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</si>
  <si>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</si>
  <si>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</si>
  <si>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</si>
  <si>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</si>
  <si>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</si>
  <si>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</si>
  <si>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</si>
  <si>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</si>
  <si>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</si>
  <si>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</si>
  <si>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</si>
  <si>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</si>
  <si>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</si>
  <si>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</si>
  <si>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</si>
  <si>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</si>
  <si>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</si>
  <si>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</si>
  <si>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</si>
  <si>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</si>
  <si>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</si>
  <si>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</si>
  <si>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</si>
  <si>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</si>
  <si>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</si>
  <si>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06.07.2020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</si>
</sst>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1"/>
  <sheetViews>
    <sheetView tabSelected="1" workbookViewId="0">
      <selection activeCell="K8" sqref="K8"/>
    </sheetView>
  </sheetViews>
  <sheetFormatPr defaultRowHeight="15"/>
  <cols>
    <col min="1" max="1" width="0.140625" customWidth="1"/>
    <col min="4" max="4" width="11.28515625" customWidth="1"/>
    <col min="5" max="5" width="11.140625" customWidth="1"/>
    <col min="6" max="6" width="11.42578125" customWidth="1"/>
    <col min="7" max="7" width="11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239708252</v>
      </c>
      <c r="F9" s="9">
        <v>137541549</v>
      </c>
      <c r="G9" s="9">
        <v>118834349.16000001</v>
      </c>
      <c r="H9" s="9">
        <f>IF(F9=0,0,G9/F9*100)</f>
        <v>86.398873666894659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108148717</v>
      </c>
      <c r="G10" s="9">
        <v>93745335.729999989</v>
      </c>
      <c r="H10" s="9">
        <f>IF(F10=0,0,G10/F10*100)</f>
        <v>86.681875042493559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108111254</v>
      </c>
      <c r="G11" s="9">
        <v>93701800.329999998</v>
      </c>
      <c r="H11" s="9">
        <f>IF(F11=0,0,G11/F11*100)</f>
        <v>86.671643203768582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102832370</v>
      </c>
      <c r="G12" s="9">
        <v>89230430.159999996</v>
      </c>
      <c r="H12" s="9">
        <f>IF(F12=0,0,G12/F12*100)</f>
        <v>86.772706065220504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4653217</v>
      </c>
      <c r="G13" s="9">
        <v>3957346.17</v>
      </c>
      <c r="H13" s="9">
        <f>IF(F13=0,0,G13/F13*100)</f>
        <v>85.045381936840684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271092</v>
      </c>
      <c r="G14" s="9">
        <v>208146.82</v>
      </c>
      <c r="H14" s="9">
        <f>IF(F14=0,0,G14/F14*100)</f>
        <v>76.780878816047689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354575</v>
      </c>
      <c r="G15" s="9">
        <v>305877.18</v>
      </c>
      <c r="H15" s="9">
        <f>IF(F15=0,0,G15/F15*100)</f>
        <v>86.265861947401817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265163</v>
      </c>
      <c r="G18" s="9">
        <v>322828.16000000003</v>
      </c>
      <c r="H18" s="9">
        <f>IF(F18=0,0,G18/F18*100)</f>
        <v>121.74706124157595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122845</v>
      </c>
      <c r="G19" s="9">
        <v>138264.56</v>
      </c>
      <c r="H19" s="9">
        <f>IF(F19=0,0,G19/F19*100)</f>
        <v>112.55204526028734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12595</v>
      </c>
      <c r="G20" s="9">
        <v>19568.560000000001</v>
      </c>
      <c r="H20" s="9">
        <f>IF(F20=0,0,G20/F20*100)</f>
        <v>155.36768558951965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110250</v>
      </c>
      <c r="G21" s="9">
        <v>118696</v>
      </c>
      <c r="H21" s="9">
        <f>IF(F21=0,0,G21/F21*100)</f>
        <v>107.66077097505669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142318</v>
      </c>
      <c r="G22" s="9">
        <v>184563.59999999998</v>
      </c>
      <c r="H22" s="9">
        <f>IF(F22=0,0,G22/F22*100)</f>
        <v>129.68394721679616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2697</v>
      </c>
      <c r="G23" s="9">
        <v>33776.229999999996</v>
      </c>
      <c r="H23" s="9">
        <f>IF(F23=0,0,G23/F23*100)</f>
        <v>1252.362995921394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38781</v>
      </c>
      <c r="G25" s="9">
        <v>35076.39</v>
      </c>
      <c r="H25" s="9">
        <f>IF(F25=0,0,G25/F25*100)</f>
        <v>90.447358242438298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840</v>
      </c>
      <c r="G26" s="9">
        <v>1069.4000000000001</v>
      </c>
      <c r="H26" s="9">
        <f>IF(F26=0,0,G26/F26*100)</f>
        <v>127.30952380952382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2621617</v>
      </c>
      <c r="G27" s="9">
        <v>2094539.33</v>
      </c>
      <c r="H27" s="9">
        <f>IF(F27=0,0,G27/F27*100)</f>
        <v>79.894940031286026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215184</v>
      </c>
      <c r="G28" s="9">
        <v>285675.51</v>
      </c>
      <c r="H28" s="9">
        <f>IF(F28=0,0,G28/F28*100)</f>
        <v>132.75871347312068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215184</v>
      </c>
      <c r="G29" s="9">
        <v>285675.51</v>
      </c>
      <c r="H29" s="9">
        <f>IF(F29=0,0,G29/F29*100)</f>
        <v>132.75871347312068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968097</v>
      </c>
      <c r="G30" s="9">
        <v>987141.14</v>
      </c>
      <c r="H30" s="9">
        <f>IF(F30=0,0,G30/F30*100)</f>
        <v>101.96717271099899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968097</v>
      </c>
      <c r="G31" s="9">
        <v>987141.14</v>
      </c>
      <c r="H31" s="9">
        <f>IF(F31=0,0,G31/F31*100)</f>
        <v>101.96717271099899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1438336</v>
      </c>
      <c r="G32" s="9">
        <v>821722.68000000017</v>
      </c>
      <c r="H32" s="9">
        <f>IF(F32=0,0,G32/F32*100)</f>
        <v>57.130091995194455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44617657</v>
      </c>
      <c r="F33" s="9">
        <v>26506052</v>
      </c>
      <c r="G33" s="9">
        <v>22671645.939999998</v>
      </c>
      <c r="H33" s="9">
        <f>IF(F33=0,0,G33/F33*100)</f>
        <v>85.533846911641149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32850667</v>
      </c>
      <c r="F34" s="9">
        <v>19357179</v>
      </c>
      <c r="G34" s="9">
        <v>16682886.349999996</v>
      </c>
      <c r="H34" s="9">
        <f>IF(F34=0,0,G34/F34*100)</f>
        <v>86.184491810506046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17000</v>
      </c>
      <c r="G35" s="9">
        <v>9202.23</v>
      </c>
      <c r="H35" s="9">
        <f>IF(F35=0,0,G35/F35*100)</f>
        <v>54.130764705882349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6200</v>
      </c>
      <c r="G36" s="9">
        <v>2327.6000000000004</v>
      </c>
      <c r="H36" s="9">
        <f>IF(F36=0,0,G36/F36*100)</f>
        <v>37.541935483870972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95670</v>
      </c>
      <c r="G37" s="9">
        <v>20868.219999999998</v>
      </c>
      <c r="H37" s="9">
        <f>IF(F37=0,0,G37/F37*100)</f>
        <v>21.81271035852409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585888</v>
      </c>
      <c r="G38" s="9">
        <v>487695.2</v>
      </c>
      <c r="H38" s="9">
        <f>IF(F38=0,0,G38/F38*100)</f>
        <v>83.240346277786884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13171425</v>
      </c>
      <c r="F39" s="9">
        <v>8119972</v>
      </c>
      <c r="G39" s="9">
        <v>8609463.790000001</v>
      </c>
      <c r="H39" s="9">
        <f>IF(F39=0,0,G39/F39*100)</f>
        <v>106.02824480182937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16714851</v>
      </c>
      <c r="F40" s="9">
        <v>9661935</v>
      </c>
      <c r="G40" s="9">
        <v>7074020.0800000001</v>
      </c>
      <c r="H40" s="9">
        <f>IF(F40=0,0,G40/F40*100)</f>
        <v>73.215355723258341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288905</v>
      </c>
      <c r="G41" s="9">
        <v>144377.56000000003</v>
      </c>
      <c r="H41" s="9">
        <f>IF(F41=0,0,G41/F41*100)</f>
        <v>49.97406067738531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1036359</v>
      </c>
      <c r="F42" s="9">
        <v>566799</v>
      </c>
      <c r="G42" s="9">
        <v>326373.34000000003</v>
      </c>
      <c r="H42" s="9">
        <f>IF(F42=0,0,G42/F42*100)</f>
        <v>57.581848238970082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8558.33</v>
      </c>
      <c r="H44" s="9">
        <f>IF(F44=0,0,G44/F44*100)</f>
        <v>99.98049065420561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15827.2</v>
      </c>
      <c r="H45" s="9">
        <f>IF(F45=0,0,G45/F45*100)</f>
        <v>171.56856368563686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11757465</v>
      </c>
      <c r="F48" s="9">
        <v>7139648</v>
      </c>
      <c r="G48" s="9">
        <v>5972932.3900000006</v>
      </c>
      <c r="H48" s="9">
        <f>IF(F48=0,0,G48/F48*100)</f>
        <v>83.658639613605615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1081352</v>
      </c>
      <c r="F49" s="9">
        <v>629958</v>
      </c>
      <c r="G49" s="9">
        <v>441947.35000000003</v>
      </c>
      <c r="H49" s="9">
        <f>IF(F49=0,0,G49/F49*100)</f>
        <v>70.155050019207636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7138638</v>
      </c>
      <c r="F50" s="9">
        <v>4252018</v>
      </c>
      <c r="G50" s="9">
        <v>3942451.7299999995</v>
      </c>
      <c r="H50" s="9">
        <f>IF(F50=0,0,G50/F50*100)</f>
        <v>92.719544696188947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2257672</v>
      </c>
      <c r="G51" s="9">
        <v>1588533.31</v>
      </c>
      <c r="H51" s="9">
        <f>IF(F51=0,0,G51/F51*100)</f>
        <v>70.36156315000585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1517750</v>
      </c>
      <c r="G52" s="9">
        <v>1731996.8800000001</v>
      </c>
      <c r="H52" s="9">
        <f>IF(F52=0,0,G52/F52*100)</f>
        <v>114.1160849942349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23035</v>
      </c>
      <c r="G53" s="9">
        <v>22943.93</v>
      </c>
      <c r="H53" s="9">
        <f>IF(F53=0,0,G53/F53*100)</f>
        <v>99.604645105274585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23035</v>
      </c>
      <c r="G54" s="9">
        <v>22943.93</v>
      </c>
      <c r="H54" s="9">
        <f>IF(F54=0,0,G54/F54*100)</f>
        <v>99.604645105274585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18635</v>
      </c>
      <c r="G55" s="9">
        <v>16143.93</v>
      </c>
      <c r="H55" s="9">
        <f>IF(F55=0,0,G55/F55*100)</f>
        <v>86.632304802790443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4400</v>
      </c>
      <c r="G56" s="9">
        <v>6800</v>
      </c>
      <c r="H56" s="9">
        <f>IF(F56=0,0,G56/F56*100)</f>
        <v>154.54545454545453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764781</v>
      </c>
      <c r="G57" s="9">
        <v>754743.74000000011</v>
      </c>
      <c r="H57" s="9">
        <f>IF(F57=0,0,G57/F57*100)</f>
        <v>98.687564152352124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704236</v>
      </c>
      <c r="G58" s="9">
        <v>692898.8</v>
      </c>
      <c r="H58" s="9">
        <f>IF(F58=0,0,G58/F58*100)</f>
        <v>98.390141941053855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14640</v>
      </c>
      <c r="G59" s="9">
        <v>9110</v>
      </c>
      <c r="H59" s="9">
        <f>IF(F59=0,0,G59/F59*100)</f>
        <v>62.22677595628415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624046</v>
      </c>
      <c r="G60" s="9">
        <v>616148.80000000005</v>
      </c>
      <c r="H60" s="9">
        <f>IF(F60=0,0,G60/F60*100)</f>
        <v>98.734516365780735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65550</v>
      </c>
      <c r="G61" s="9">
        <v>67640</v>
      </c>
      <c r="H61" s="9">
        <f>IF(F61=0,0,G61/F61*100)</f>
        <v>103.18840579710144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31000</v>
      </c>
      <c r="G62" s="9">
        <v>27019.41</v>
      </c>
      <c r="H62" s="9">
        <f>IF(F62=0,0,G62/F62*100)</f>
        <v>87.159387096774182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31000</v>
      </c>
      <c r="G63" s="9">
        <v>27019.41</v>
      </c>
      <c r="H63" s="9">
        <f>IF(F63=0,0,G63/F63*100)</f>
        <v>87.159387096774182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29545</v>
      </c>
      <c r="G64" s="9">
        <v>34825.529999999992</v>
      </c>
      <c r="H64" s="9">
        <f>IF(F64=0,0,G64/F64*100)</f>
        <v>117.87283804366217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17845</v>
      </c>
      <c r="G65" s="9">
        <v>16634.53</v>
      </c>
      <c r="H65" s="9">
        <f>IF(F65=0,0,G65/F65*100)</f>
        <v>93.216755393667682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11700</v>
      </c>
      <c r="G66" s="9">
        <v>18191</v>
      </c>
      <c r="H66" s="9">
        <f>IF(F66=0,0,G66/F66*100)</f>
        <v>155.47863247863248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954309.21</v>
      </c>
      <c r="H67" s="9">
        <f>IF(F67=0,0,G67/F67*100)</f>
        <v>130.73910928933302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954309.21</v>
      </c>
      <c r="H68" s="9">
        <f>IF(F68=0,0,G68/F68*100)</f>
        <v>130.73910928933302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804705.08</v>
      </c>
      <c r="H69" s="9">
        <f>IF(F69=0,0,G69/F69*100)</f>
        <v>110.24353982688847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149604.13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176973414</v>
      </c>
      <c r="F71" s="9">
        <v>115135660</v>
      </c>
      <c r="G71" s="9">
        <v>110398250.05</v>
      </c>
      <c r="H71" s="9">
        <f>IF(F71=0,0,G71/F71*100)</f>
        <v>95.885366922810874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176973414</v>
      </c>
      <c r="F72" s="9">
        <v>115135660</v>
      </c>
      <c r="G72" s="9">
        <v>110398250.05</v>
      </c>
      <c r="H72" s="9">
        <f>IF(F72=0,0,G72/F72*100)</f>
        <v>95.885366922810874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16163000</v>
      </c>
      <c r="G73" s="9">
        <v>13854000</v>
      </c>
      <c r="H73" s="9">
        <f>IF(F73=0,0,G73/F73*100)</f>
        <v>85.714285714285708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16163000</v>
      </c>
      <c r="G74" s="9">
        <v>13854000</v>
      </c>
      <c r="H74" s="9">
        <f>IF(F74=0,0,G74/F74*100)</f>
        <v>85.714285714285708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73583566</v>
      </c>
      <c r="G75" s="9">
        <v>71514300</v>
      </c>
      <c r="H75" s="9">
        <f>IF(F75=0,0,G75/F75*100)</f>
        <v>97.187869367461758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59028900</v>
      </c>
      <c r="G77" s="9">
        <v>57362400</v>
      </c>
      <c r="H77" s="9">
        <f>IF(F77=0,0,G77/F77*100)</f>
        <v>97.17680661506482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33407068</v>
      </c>
      <c r="F79" s="9">
        <v>20620650</v>
      </c>
      <c r="G79" s="9">
        <v>20266183</v>
      </c>
      <c r="H79" s="9">
        <f>IF(F79=0,0,G79/F79*100)</f>
        <v>98.281009570503358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7740600</v>
      </c>
      <c r="G80" s="9">
        <v>7740600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20137568</v>
      </c>
      <c r="F81" s="9">
        <v>12880050</v>
      </c>
      <c r="G81" s="9">
        <v>12525583</v>
      </c>
      <c r="H81" s="9">
        <f>IF(F81=0,0,G81/F81*100)</f>
        <v>97.24793770210519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6753880</v>
      </c>
      <c r="F82" s="9">
        <v>4768444</v>
      </c>
      <c r="G82" s="9">
        <v>4763767.05</v>
      </c>
      <c r="H82" s="9">
        <f>IF(F82=0,0,G82/F82*100)</f>
        <v>99.901918739110698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1314124</v>
      </c>
      <c r="F83" s="9">
        <v>796192</v>
      </c>
      <c r="G83" s="9">
        <v>796192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462710</v>
      </c>
      <c r="G84" s="9">
        <v>462710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793025</v>
      </c>
      <c r="G85" s="9">
        <v>793025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1460800</v>
      </c>
      <c r="F88" s="9">
        <v>1452000</v>
      </c>
      <c r="G88" s="9">
        <v>1610004</v>
      </c>
      <c r="H88" s="9">
        <f>IF(F88=0,0,G88/F88*100)</f>
        <v>110.88181818181819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905967</v>
      </c>
      <c r="G89" s="9">
        <v>837084</v>
      </c>
      <c r="H89" s="9">
        <f>IF(F89=0,0,G89/F89*100)</f>
        <v>92.396742927722528</v>
      </c>
    </row>
    <row r="90" spans="1:8">
      <c r="A90" s="12" t="s">
        <v>86</v>
      </c>
      <c r="B90" s="13"/>
      <c r="C90" s="13"/>
      <c r="D90" s="11">
        <v>231226020</v>
      </c>
      <c r="E90" s="11">
        <v>241547190</v>
      </c>
      <c r="F90" s="11">
        <v>139059299</v>
      </c>
      <c r="G90" s="11">
        <v>120566346.04000004</v>
      </c>
      <c r="H90" s="11">
        <f>IF(F90=0,0,G90/F90*100)</f>
        <v>86.701390634796766</v>
      </c>
    </row>
    <row r="91" spans="1:8">
      <c r="A91" s="12" t="s">
        <v>87</v>
      </c>
      <c r="B91" s="13"/>
      <c r="C91" s="13"/>
      <c r="D91" s="11">
        <v>397536241</v>
      </c>
      <c r="E91" s="11">
        <v>418520604</v>
      </c>
      <c r="F91" s="11">
        <v>254194959</v>
      </c>
      <c r="G91" s="11">
        <v>230964596.08999997</v>
      </c>
      <c r="H91" s="11">
        <f>IF(F91=0,0,G91/F91*100)</f>
        <v>90.861202361609372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2020-07-06T07:35:59Z</dcterms:created>
  <dcterms:modified xsi:type="dcterms:W3CDTF">2020-07-06T07:39:08Z</dcterms:modified>
</cp:coreProperties>
</file>