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<sst xmlns="http://schemas.openxmlformats.org/spreadsheetml/2006/main" count="92" uniqueCount="89">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</sst>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1"/>
  <sheetViews>
    <sheetView tabSelected="1" workbookViewId="0">
      <selection activeCell="J16" sqref="J16"/>
    </sheetView>
  </sheetViews>
  <sheetFormatPr defaultRowHeight="15"/>
  <cols>
    <col min="1" max="1" width="0.140625" customWidth="1"/>
    <col min="4" max="4" width="11.5703125" customWidth="1"/>
    <col min="5" max="5" width="12" customWidth="1"/>
    <col min="6" max="6" width="11.7109375" customWidth="1"/>
    <col min="7" max="7" width="11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88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239561236</v>
      </c>
      <c r="F9" s="9">
        <v>97884372</v>
      </c>
      <c r="G9" s="9">
        <v>91306912.38000001</v>
      </c>
      <c r="H9" s="9">
        <f>IF(F9=0,0,G9/F9*100)</f>
        <v>93.280378179266464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190181394</v>
      </c>
      <c r="F10" s="9">
        <v>76567794</v>
      </c>
      <c r="G10" s="9">
        <v>72920838.99000001</v>
      </c>
      <c r="H10" s="9">
        <f>IF(F10=0,0,G10/F10*100)</f>
        <v>95.236959536799517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190138254</v>
      </c>
      <c r="F11" s="9">
        <v>76530654</v>
      </c>
      <c r="G11" s="9">
        <v>72880430.390000015</v>
      </c>
      <c r="H11" s="9">
        <f>IF(F11=0,0,G11/F11*100)</f>
        <v>95.23037708523961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178832370</v>
      </c>
      <c r="F12" s="9">
        <v>72832370</v>
      </c>
      <c r="G12" s="9">
        <v>69217721.900000006</v>
      </c>
      <c r="H12" s="9">
        <f>IF(F12=0,0,G12/F12*100)</f>
        <v>95.037030787272201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3253217</v>
      </c>
      <c r="G13" s="9">
        <v>3234048.09</v>
      </c>
      <c r="H13" s="9">
        <f>IF(F13=0,0,G13/F13*100)</f>
        <v>99.410770631039981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170492</v>
      </c>
      <c r="G14" s="9">
        <v>163772.73000000001</v>
      </c>
      <c r="H14" s="9">
        <f>IF(F14=0,0,G14/F14*100)</f>
        <v>96.058894258968166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274575</v>
      </c>
      <c r="G15" s="9">
        <v>264887.67</v>
      </c>
      <c r="H15" s="9">
        <f>IF(F15=0,0,G15/F15*100)</f>
        <v>96.471881999453686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43140</v>
      </c>
      <c r="F16" s="9">
        <v>37140</v>
      </c>
      <c r="G16" s="9">
        <v>40408.600000000006</v>
      </c>
      <c r="H16" s="9">
        <f>IF(F16=0,0,G16/F16*100)</f>
        <v>108.80075390414649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43140</v>
      </c>
      <c r="F17" s="9">
        <v>37140</v>
      </c>
      <c r="G17" s="9">
        <v>40408.600000000006</v>
      </c>
      <c r="H17" s="9">
        <f>IF(F17=0,0,G17/F17*100)</f>
        <v>108.80075390414649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214063</v>
      </c>
      <c r="G18" s="9">
        <v>318767.99000000005</v>
      </c>
      <c r="H18" s="9">
        <f>IF(F18=0,0,G18/F18*100)</f>
        <v>148.9131657502698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85945</v>
      </c>
      <c r="G19" s="9">
        <v>138264.56</v>
      </c>
      <c r="H19" s="9">
        <f>IF(F19=0,0,G19/F19*100)</f>
        <v>160.87562976322064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10395</v>
      </c>
      <c r="G20" s="9">
        <v>19568.560000000001</v>
      </c>
      <c r="H20" s="9">
        <f>IF(F20=0,0,G20/F20*100)</f>
        <v>188.24973544973545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75550</v>
      </c>
      <c r="G21" s="9">
        <v>118696</v>
      </c>
      <c r="H21" s="9">
        <f>IF(F21=0,0,G21/F21*100)</f>
        <v>157.10919920582396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128118</v>
      </c>
      <c r="G22" s="9">
        <v>180503.42999999996</v>
      </c>
      <c r="H22" s="9">
        <f>IF(F22=0,0,G22/F22*100)</f>
        <v>140.88842317238792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1637</v>
      </c>
      <c r="G23" s="9">
        <v>33426.17</v>
      </c>
      <c r="H23" s="9">
        <f>IF(F23=0,0,G23/F23*100)</f>
        <v>2041.9163103237629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25881</v>
      </c>
      <c r="G25" s="9">
        <v>31467.739999999998</v>
      </c>
      <c r="H25" s="9">
        <f>IF(F25=0,0,G25/F25*100)</f>
        <v>121.5862601908736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600</v>
      </c>
      <c r="G26" s="9">
        <v>967.93999999999994</v>
      </c>
      <c r="H26" s="9">
        <f>IF(F26=0,0,G26/F26*100)</f>
        <v>161.32333333333332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1719403</v>
      </c>
      <c r="G27" s="9">
        <v>1693797.81</v>
      </c>
      <c r="H27" s="9">
        <f>IF(F27=0,0,G27/F27*100)</f>
        <v>98.510809275079779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155764</v>
      </c>
      <c r="G28" s="9">
        <v>233835.03999999998</v>
      </c>
      <c r="H28" s="9">
        <f>IF(F28=0,0,G28/F28*100)</f>
        <v>150.12136308774814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155764</v>
      </c>
      <c r="G29" s="9">
        <v>233835.03999999998</v>
      </c>
      <c r="H29" s="9">
        <f>IF(F29=0,0,G29/F29*100)</f>
        <v>150.12136308774814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537651</v>
      </c>
      <c r="G30" s="9">
        <v>772215.3899999999</v>
      </c>
      <c r="H30" s="9">
        <f>IF(F30=0,0,G30/F30*100)</f>
        <v>143.62763019133226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537651</v>
      </c>
      <c r="G31" s="9">
        <v>772215.3899999999</v>
      </c>
      <c r="H31" s="9">
        <f>IF(F31=0,0,G31/F31*100)</f>
        <v>143.62763019133226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1025988</v>
      </c>
      <c r="G32" s="9">
        <v>687747.38000000012</v>
      </c>
      <c r="H32" s="9">
        <f>IF(F32=0,0,G32/F32*100)</f>
        <v>67.032692390164414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44468964</v>
      </c>
      <c r="F33" s="9">
        <v>19383112</v>
      </c>
      <c r="G33" s="9">
        <v>16373507.589999998</v>
      </c>
      <c r="H33" s="9">
        <f>IF(F33=0,0,G33/F33*100)</f>
        <v>84.473058763732041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32845657</v>
      </c>
      <c r="F34" s="9">
        <v>14284649</v>
      </c>
      <c r="G34" s="9">
        <v>11055224.319999997</v>
      </c>
      <c r="H34" s="9">
        <f>IF(F34=0,0,G34/F34*100)</f>
        <v>77.392341386897201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10000</v>
      </c>
      <c r="G35" s="9">
        <v>8200.36</v>
      </c>
      <c r="H35" s="9">
        <f>IF(F35=0,0,G35/F35*100)</f>
        <v>82.003600000000006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1281.3100000000002</v>
      </c>
      <c r="H36" s="9">
        <f>IF(F36=0,0,G36/F36*100)</f>
        <v>30.507380952380959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72138</v>
      </c>
      <c r="G37" s="9">
        <v>20868.219999999998</v>
      </c>
      <c r="H37" s="9">
        <f>IF(F37=0,0,G37/F37*100)</f>
        <v>28.928193185283757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405412</v>
      </c>
      <c r="G38" s="9">
        <v>465583.27999999997</v>
      </c>
      <c r="H38" s="9">
        <f>IF(F38=0,0,G38/F38*100)</f>
        <v>114.84200763667577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13168125</v>
      </c>
      <c r="F39" s="9">
        <v>6281702</v>
      </c>
      <c r="G39" s="9">
        <v>4890511.0099999988</v>
      </c>
      <c r="H39" s="9">
        <f>IF(F39=0,0,G39/F39*100)</f>
        <v>77.853279413763957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16714901</v>
      </c>
      <c r="F40" s="9">
        <v>6915509</v>
      </c>
      <c r="G40" s="9">
        <v>5426517.0699999994</v>
      </c>
      <c r="H40" s="9">
        <f>IF(F40=0,0,G40/F40*100)</f>
        <v>78.468802079499852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189743</v>
      </c>
      <c r="G41" s="9">
        <v>30375.91</v>
      </c>
      <c r="H41" s="9">
        <f>IF(F41=0,0,G41/F41*100)</f>
        <v>16.008975298166465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1043159</v>
      </c>
      <c r="F42" s="9">
        <v>405945</v>
      </c>
      <c r="G42" s="9">
        <v>203328.83000000002</v>
      </c>
      <c r="H42" s="9">
        <f>IF(F42=0,0,G42/F42*100)</f>
        <v>50.087777900947174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0</v>
      </c>
      <c r="F44" s="9">
        <v>0</v>
      </c>
      <c r="G44" s="9">
        <v>8558.33</v>
      </c>
      <c r="H44" s="9">
        <f>IF(F44=0,0,G44/F44*100)</f>
        <v>0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15827.2</v>
      </c>
      <c r="H45" s="9">
        <f>IF(F45=0,0,G45/F45*100)</f>
        <v>175.37063711911358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11613782</v>
      </c>
      <c r="F48" s="9">
        <v>5089438</v>
      </c>
      <c r="G48" s="9">
        <v>5302456.0699999994</v>
      </c>
      <c r="H48" s="9">
        <f>IF(F48=0,0,G48/F48*100)</f>
        <v>104.18549297584525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1079652</v>
      </c>
      <c r="F49" s="9">
        <v>450234</v>
      </c>
      <c r="G49" s="9">
        <v>409389.60000000003</v>
      </c>
      <c r="H49" s="9">
        <f>IF(F49=0,0,G49/F49*100)</f>
        <v>90.928184010980956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6996655</v>
      </c>
      <c r="F50" s="9">
        <v>2953958</v>
      </c>
      <c r="G50" s="9">
        <v>3471370.7299999995</v>
      </c>
      <c r="H50" s="9">
        <f>IF(F50=0,0,G50/F50*100)</f>
        <v>117.51591356410617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1685246</v>
      </c>
      <c r="G51" s="9">
        <v>1421695.7399999998</v>
      </c>
      <c r="H51" s="9">
        <f>IF(F51=0,0,G51/F51*100)</f>
        <v>84.361318169572854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1811823</v>
      </c>
      <c r="F52" s="9">
        <v>1364133</v>
      </c>
      <c r="G52" s="9">
        <v>1399235.1600000001</v>
      </c>
      <c r="H52" s="9">
        <f>IF(F52=0,0,G52/F52*100)</f>
        <v>102.57322123282702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40700</v>
      </c>
      <c r="F53" s="9">
        <v>17050</v>
      </c>
      <c r="G53" s="9">
        <v>20279.59</v>
      </c>
      <c r="H53" s="9">
        <f>IF(F53=0,0,G53/F53*100)</f>
        <v>118.94187683284459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40700</v>
      </c>
      <c r="F54" s="9">
        <v>17050</v>
      </c>
      <c r="G54" s="9">
        <v>20279.59</v>
      </c>
      <c r="H54" s="9">
        <f>IF(F54=0,0,G54/F54*100)</f>
        <v>118.94187683284459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33300</v>
      </c>
      <c r="F55" s="9">
        <v>13850</v>
      </c>
      <c r="G55" s="9">
        <v>13479.59</v>
      </c>
      <c r="H55" s="9">
        <f>IF(F55=0,0,G55/F55*100)</f>
        <v>97.325559566787007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3200</v>
      </c>
      <c r="G56" s="9">
        <v>6800</v>
      </c>
      <c r="H56" s="9">
        <f>IF(F56=0,0,G56/F56*100)</f>
        <v>212.5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1073189</v>
      </c>
      <c r="F57" s="9">
        <v>649149</v>
      </c>
      <c r="G57" s="9">
        <v>587026.18000000017</v>
      </c>
      <c r="H57" s="9">
        <f>IF(F57=0,0,G57/F57*100)</f>
        <v>90.430113887566662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602922</v>
      </c>
      <c r="G58" s="9">
        <v>537957.69999999995</v>
      </c>
      <c r="H58" s="9">
        <f>IF(F58=0,0,G58/F58*100)</f>
        <v>89.225090476048308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10040</v>
      </c>
      <c r="G59" s="9">
        <v>5540</v>
      </c>
      <c r="H59" s="9">
        <f>IF(F59=0,0,G59/F59*100)</f>
        <v>55.179282868525888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540032</v>
      </c>
      <c r="G60" s="9">
        <v>472307.70000000007</v>
      </c>
      <c r="H60" s="9">
        <f>IF(F60=0,0,G60/F60*100)</f>
        <v>87.459206121118754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52850</v>
      </c>
      <c r="G61" s="9">
        <v>60110</v>
      </c>
      <c r="H61" s="9">
        <f>IF(F61=0,0,G61/F61*100)</f>
        <v>113.73699148533585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60000</v>
      </c>
      <c r="F62" s="9">
        <v>25000</v>
      </c>
      <c r="G62" s="9">
        <v>20712.95</v>
      </c>
      <c r="H62" s="9">
        <f>IF(F62=0,0,G62/F62*100)</f>
        <v>82.851799999999997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60000</v>
      </c>
      <c r="F63" s="9">
        <v>25000</v>
      </c>
      <c r="G63" s="9">
        <v>20712.95</v>
      </c>
      <c r="H63" s="9">
        <f>IF(F63=0,0,G63/F63*100)</f>
        <v>82.851799999999997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50675</v>
      </c>
      <c r="F64" s="9">
        <v>21227</v>
      </c>
      <c r="G64" s="9">
        <v>28355.530000000002</v>
      </c>
      <c r="H64" s="9">
        <f>IF(F64=0,0,G64/F64*100)</f>
        <v>133.58237150798513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30675</v>
      </c>
      <c r="F65" s="9">
        <v>12847</v>
      </c>
      <c r="G65" s="9">
        <v>14925.529999999999</v>
      </c>
      <c r="H65" s="9">
        <f>IF(F65=0,0,G65/F65*100)</f>
        <v>116.17910796294855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8380</v>
      </c>
      <c r="G66" s="9">
        <v>13430</v>
      </c>
      <c r="H66" s="9">
        <f>IF(F66=0,0,G66/F66*100)</f>
        <v>160.26252983293557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697934</v>
      </c>
      <c r="F67" s="9">
        <v>697934</v>
      </c>
      <c r="G67" s="9">
        <v>791929.39</v>
      </c>
      <c r="H67" s="9">
        <f>IF(F67=0,0,G67/F67*100)</f>
        <v>113.46766169867064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697934</v>
      </c>
      <c r="F68" s="9">
        <v>697934</v>
      </c>
      <c r="G68" s="9">
        <v>791929.39</v>
      </c>
      <c r="H68" s="9">
        <f>IF(F68=0,0,G68/F68*100)</f>
        <v>113.46766169867064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697934</v>
      </c>
      <c r="F69" s="9">
        <v>697934</v>
      </c>
      <c r="G69" s="9">
        <v>754702.64</v>
      </c>
      <c r="H69" s="9">
        <f>IF(F69=0,0,G69/F69*100)</f>
        <v>108.13381207965223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37226.75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176842641</v>
      </c>
      <c r="F71" s="9">
        <v>81075308</v>
      </c>
      <c r="G71" s="9">
        <v>80541574.049999997</v>
      </c>
      <c r="H71" s="9">
        <f>IF(F71=0,0,G71/F71*100)</f>
        <v>99.341681255160935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176842641</v>
      </c>
      <c r="F72" s="9">
        <v>81075308</v>
      </c>
      <c r="G72" s="9">
        <v>80541574.049999997</v>
      </c>
      <c r="H72" s="9">
        <f>IF(F72=0,0,G72/F72*100)</f>
        <v>99.341681255160935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11545000</v>
      </c>
      <c r="G73" s="9">
        <v>11545000</v>
      </c>
      <c r="H73" s="9">
        <f>IF(F73=0,0,G73/F73*100)</f>
        <v>100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11545000</v>
      </c>
      <c r="G74" s="9">
        <v>11545000</v>
      </c>
      <c r="H74" s="9">
        <f>IF(F74=0,0,G74/F74*100)</f>
        <v>100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51775866</v>
      </c>
      <c r="G75" s="9">
        <v>51373100</v>
      </c>
      <c r="H75" s="9">
        <f>IF(F75=0,0,G75/F75*100)</f>
        <v>99.22209702875854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37221200</v>
      </c>
      <c r="G77" s="9">
        <v>37221200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33209563</v>
      </c>
      <c r="F79" s="9">
        <v>14181753</v>
      </c>
      <c r="G79" s="9">
        <v>14181753</v>
      </c>
      <c r="H79" s="9">
        <f>IF(F79=0,0,G79/F79*100)</f>
        <v>100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5529000</v>
      </c>
      <c r="G80" s="9">
        <v>5529000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19940063</v>
      </c>
      <c r="F81" s="9">
        <v>8652753</v>
      </c>
      <c r="G81" s="9">
        <v>8652753</v>
      </c>
      <c r="H81" s="9">
        <f>IF(F81=0,0,G81/F81*100)</f>
        <v>100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6820612</v>
      </c>
      <c r="F82" s="9">
        <v>3572689</v>
      </c>
      <c r="G82" s="9">
        <v>3441721.05</v>
      </c>
      <c r="H82" s="9">
        <f>IF(F82=0,0,G82/F82*100)</f>
        <v>96.334191137263829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1380856</v>
      </c>
      <c r="F83" s="9">
        <v>584444</v>
      </c>
      <c r="G83" s="9">
        <v>584444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380779</v>
      </c>
      <c r="G84" s="9">
        <v>380779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298325</v>
      </c>
      <c r="G85" s="9">
        <v>298325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1460800</v>
      </c>
      <c r="F88" s="9">
        <v>1422776</v>
      </c>
      <c r="G88" s="9">
        <v>1385606</v>
      </c>
      <c r="H88" s="9">
        <f>IF(F88=0,0,G88/F88*100)</f>
        <v>97.38750161655804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527815</v>
      </c>
      <c r="G89" s="9">
        <v>527815</v>
      </c>
      <c r="H89" s="9">
        <f>IF(F89=0,0,G89/F89*100)</f>
        <v>100</v>
      </c>
    </row>
    <row r="90" spans="1:8">
      <c r="A90" s="12" t="s">
        <v>86</v>
      </c>
      <c r="B90" s="13"/>
      <c r="C90" s="13"/>
      <c r="D90" s="11">
        <v>231226020</v>
      </c>
      <c r="E90" s="11">
        <v>241373059</v>
      </c>
      <c r="F90" s="11">
        <v>99248505</v>
      </c>
      <c r="G90" s="11">
        <v>92706147.540000021</v>
      </c>
      <c r="H90" s="11">
        <f>IF(F90=0,0,G90/F90*100)</f>
        <v>93.408104776993895</v>
      </c>
    </row>
    <row r="91" spans="1:8">
      <c r="A91" s="12" t="s">
        <v>87</v>
      </c>
      <c r="B91" s="13"/>
      <c r="C91" s="13"/>
      <c r="D91" s="11">
        <v>397536241</v>
      </c>
      <c r="E91" s="11">
        <v>418215700</v>
      </c>
      <c r="F91" s="11">
        <v>180323813</v>
      </c>
      <c r="G91" s="11">
        <v>173247721.58999994</v>
      </c>
      <c r="H91" s="11">
        <f>IF(F91=0,0,G91/F91*100)</f>
        <v>96.075897413504634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2020-06-01T08:14:07Z</dcterms:created>
  <dcterms:modified xsi:type="dcterms:W3CDTF">2020-06-01T08:16:12Z</dcterms:modified>
</cp:coreProperties>
</file>