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89" i="1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<sst xmlns="http://schemas.openxmlformats.org/spreadsheetml/2006/main" count="90" uniqueCount="87">
  <si>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</si>
  <si>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</si>
  <si>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</si>
  <si>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</si>
  <si>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</si>
  <si>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</si>
  <si>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</si>
  <si>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</si>
  <si>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</si>
  <si>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</si>
  <si>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</si>
  <si>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</si>
  <si>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</si>
  <si>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</si>
  <si>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</si>
  <si>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</si>
  <si>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</si>
  <si>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</si>
  <si>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</si>
  <si>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</si>
  <si>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</si>
  <si>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</si>
  <si>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</si>
  <si>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</si>
  <si>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</si>
  <si>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</si>
  <si>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</si>
  <si>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</si>
  <si>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</si>
  <si>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</si>
  <si>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</si>
  <si>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</si>
  <si>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</si>
  <si>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</si>
  <si>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</si>
  <si>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</si>
  <si>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</si>
  <si>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</si>
  <si>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</si>
  <si>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</si>
  <si>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</si>
  <si>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</si>
  <si>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</si>
  <si>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</si>
  <si>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</si>
  <si>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</si>
  <si>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</si>
  <si>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</si>
  <si>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</si>
  <si>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</si>
  <si>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</si>
  <si>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</si>
  <si>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</si>
  <si>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</si>
  <si>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</si>
  <si>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</si>
  <si>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</si>
  <si>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</si>
  <si>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</si>
  <si>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</si>
  <si>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</si>
  <si>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</si>
  <si>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</si>
  <si>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</si>
  <si>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</si>
  <si>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</si>
  <si>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</si>
  <si>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</si>
  <si>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</si>
  <si>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</si>
  <si>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</si>
  <si>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</si>
  <si>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</si>
  <si>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</si>
  <si>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</si>
  <si>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</si>
  <si>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</si>
  <si>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</si>
  <si>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</si>
  <si>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</si>
  <si>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</si>
  <si>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</si>
  <si>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</si>
  <si>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</si>
  <si>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</si>
  <si>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</si>
  <si>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01.05.2020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</si>
</sst>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89"/>
  <sheetViews>
    <sheetView tabSelected="1" workbookViewId="0">
      <selection activeCell="A3" sqref="A3:I3"/>
    </sheetView>
  </sheetViews>
  <sheetFormatPr defaultRowHeight="15"/>
  <cols>
    <col min="1" max="1" width="0.140625" customWidth="1"/>
    <col min="4" max="4" width="10.85546875" customWidth="1"/>
    <col min="5" max="5" width="11.5703125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86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234099614</v>
      </c>
      <c r="F9" s="9">
        <v>73789011</v>
      </c>
      <c r="G9" s="9">
        <v>77638551.959999979</v>
      </c>
      <c r="H9" s="9">
        <f>IF(F9=0,0,G9/F9*100)</f>
        <v>105.21695698022025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184719772</v>
      </c>
      <c r="F10" s="9">
        <v>56316172</v>
      </c>
      <c r="G10" s="9">
        <v>61789615.79999999</v>
      </c>
      <c r="H10" s="9">
        <f>IF(F10=0,0,G10/F10*100)</f>
        <v>109.71913325358831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184676632</v>
      </c>
      <c r="F11" s="9">
        <v>56279032</v>
      </c>
      <c r="G11" s="9">
        <v>61749207.199999996</v>
      </c>
      <c r="H11" s="9">
        <f>IF(F11=0,0,G11/F11*100)</f>
        <v>109.71973931605645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173175040</v>
      </c>
      <c r="F12" s="9">
        <v>53175040</v>
      </c>
      <c r="G12" s="9">
        <v>58840915.439999998</v>
      </c>
      <c r="H12" s="9">
        <f>IF(F12=0,0,G12/F12*100)</f>
        <v>110.65514090821557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8514867</v>
      </c>
      <c r="F13" s="9">
        <v>2704067</v>
      </c>
      <c r="G13" s="9">
        <v>2553223.4500000002</v>
      </c>
      <c r="H13" s="9">
        <f>IF(F13=0,0,G13/F13*100)</f>
        <v>94.421604568230009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2416617</v>
      </c>
      <c r="F14" s="9">
        <v>158017</v>
      </c>
      <c r="G14" s="9">
        <v>120493.44</v>
      </c>
      <c r="H14" s="9">
        <f>IF(F14=0,0,G14/F14*100)</f>
        <v>76.253466399184902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570108</v>
      </c>
      <c r="F15" s="9">
        <v>241908</v>
      </c>
      <c r="G15" s="9">
        <v>234574.87</v>
      </c>
      <c r="H15" s="9">
        <f>IF(F15=0,0,G15/F15*100)</f>
        <v>96.968628569538822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43140</v>
      </c>
      <c r="F16" s="9">
        <v>37140</v>
      </c>
      <c r="G16" s="9">
        <v>40408.600000000006</v>
      </c>
      <c r="H16" s="9">
        <f>IF(F16=0,0,G16/F16*100)</f>
        <v>108.80075390414649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43140</v>
      </c>
      <c r="F17" s="9">
        <v>37140</v>
      </c>
      <c r="G17" s="9">
        <v>40408.600000000006</v>
      </c>
      <c r="H17" s="9">
        <f>IF(F17=0,0,G17/F17*100)</f>
        <v>108.80075390414649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501153</v>
      </c>
      <c r="F18" s="9">
        <v>138563</v>
      </c>
      <c r="G18" s="9">
        <v>171832.72999999998</v>
      </c>
      <c r="H18" s="9">
        <f>IF(F18=0,0,G18/F18*100)</f>
        <v>124.01054394030152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67495</v>
      </c>
      <c r="G19" s="9">
        <v>34369.120000000003</v>
      </c>
      <c r="H19" s="9">
        <f>IF(F19=0,0,G19/F19*100)</f>
        <v>50.920986739758497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9295</v>
      </c>
      <c r="G20" s="9">
        <v>7095.12</v>
      </c>
      <c r="H20" s="9">
        <f>IF(F20=0,0,G20/F20*100)</f>
        <v>76.332651963421199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58200</v>
      </c>
      <c r="G21" s="9">
        <v>27274</v>
      </c>
      <c r="H21" s="9">
        <f>IF(F21=0,0,G21/F21*100)</f>
        <v>46.862542955326461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278148</v>
      </c>
      <c r="F22" s="9">
        <v>71068</v>
      </c>
      <c r="G22" s="9">
        <v>137463.61000000002</v>
      </c>
      <c r="H22" s="9">
        <f>IF(F22=0,0,G22/F22*100)</f>
        <v>193.42546575111163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5327</v>
      </c>
      <c r="F23" s="9">
        <v>1107</v>
      </c>
      <c r="G23" s="9">
        <v>17278.879999999997</v>
      </c>
      <c r="H23" s="9">
        <f>IF(F23=0,0,G23/F23*100)</f>
        <v>1560.8744354110206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50000</v>
      </c>
      <c r="G24" s="9">
        <v>92932.08</v>
      </c>
      <c r="H24" s="9">
        <f>IF(F24=0,0,G24/F24*100)</f>
        <v>185.86416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71381</v>
      </c>
      <c r="F25" s="9">
        <v>19481</v>
      </c>
      <c r="G25" s="9">
        <v>26381.600000000002</v>
      </c>
      <c r="H25" s="9">
        <f>IF(F25=0,0,G25/F25*100)</f>
        <v>135.42220625224579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480</v>
      </c>
      <c r="G26" s="9">
        <v>871.05000000000007</v>
      </c>
      <c r="H26" s="9">
        <f>IF(F26=0,0,G26/F26*100)</f>
        <v>181.46875000000003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4409725</v>
      </c>
      <c r="F27" s="9">
        <v>1419970</v>
      </c>
      <c r="G27" s="9">
        <v>1323115.9500000002</v>
      </c>
      <c r="H27" s="9">
        <f>IF(F27=0,0,G27/F27*100)</f>
        <v>93.179148151017287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372154</v>
      </c>
      <c r="F28" s="9">
        <v>126004</v>
      </c>
      <c r="G28" s="9">
        <v>179222.31000000003</v>
      </c>
      <c r="H28" s="9">
        <f>IF(F28=0,0,G28/F28*100)</f>
        <v>142.23541316148695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372154</v>
      </c>
      <c r="F29" s="9">
        <v>126004</v>
      </c>
      <c r="G29" s="9">
        <v>179222.31000000003</v>
      </c>
      <c r="H29" s="9">
        <f>IF(F29=0,0,G29/F29*100)</f>
        <v>142.23541316148695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1565574</v>
      </c>
      <c r="F30" s="9">
        <v>474647</v>
      </c>
      <c r="G30" s="9">
        <v>582625.45000000007</v>
      </c>
      <c r="H30" s="9">
        <f>IF(F30=0,0,G30/F30*100)</f>
        <v>122.74921151929752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1565574</v>
      </c>
      <c r="F31" s="9">
        <v>474647</v>
      </c>
      <c r="G31" s="9">
        <v>582625.45000000007</v>
      </c>
      <c r="H31" s="9">
        <f>IF(F31=0,0,G31/F31*100)</f>
        <v>122.74921151929752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2471997</v>
      </c>
      <c r="F32" s="9">
        <v>819319</v>
      </c>
      <c r="G32" s="9">
        <v>561268.19000000006</v>
      </c>
      <c r="H32" s="9">
        <f>IF(F32=0,0,G32/F32*100)</f>
        <v>68.504232173304914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44468964</v>
      </c>
      <c r="F33" s="9">
        <v>15914306</v>
      </c>
      <c r="G33" s="9">
        <v>14353987.479999999</v>
      </c>
      <c r="H33" s="9">
        <f>IF(F33=0,0,G33/F33*100)</f>
        <v>90.195497560496818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32845657</v>
      </c>
      <c r="F34" s="9">
        <v>11734406</v>
      </c>
      <c r="G34" s="9">
        <v>9813908.3000000026</v>
      </c>
      <c r="H34" s="9">
        <f>IF(F34=0,0,G34/F34*100)</f>
        <v>83.633618097072855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25000</v>
      </c>
      <c r="F35" s="9">
        <v>10000</v>
      </c>
      <c r="G35" s="9">
        <v>8200.36</v>
      </c>
      <c r="H35" s="9">
        <f>IF(F35=0,0,G35/F35*100)</f>
        <v>82.003600000000006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4200</v>
      </c>
      <c r="G36" s="9">
        <v>727.28000000000009</v>
      </c>
      <c r="H36" s="9">
        <f>IF(F36=0,0,G36/F36*100)</f>
        <v>17.316190476190478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61872</v>
      </c>
      <c r="G37" s="9">
        <v>20868.219999999998</v>
      </c>
      <c r="H37" s="9">
        <f>IF(F37=0,0,G37/F37*100)</f>
        <v>33.728051461080938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1172237</v>
      </c>
      <c r="F38" s="9">
        <v>334296</v>
      </c>
      <c r="G38" s="9">
        <v>465583.27999999997</v>
      </c>
      <c r="H38" s="9">
        <f>IF(F38=0,0,G38/F38*100)</f>
        <v>139.27276425682629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13168125</v>
      </c>
      <c r="F39" s="9">
        <v>5332459</v>
      </c>
      <c r="G39" s="9">
        <v>4787374.120000002</v>
      </c>
      <c r="H39" s="9">
        <f>IF(F39=0,0,G39/F39*100)</f>
        <v>89.777982728043511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16714901</v>
      </c>
      <c r="F40" s="9">
        <v>5523399</v>
      </c>
      <c r="G40" s="9">
        <v>4316057.4499999993</v>
      </c>
      <c r="H40" s="9">
        <f>IF(F40=0,0,G40/F40*100)</f>
        <v>78.141330184547584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533985</v>
      </c>
      <c r="F41" s="9">
        <v>146057</v>
      </c>
      <c r="G41" s="9">
        <v>26427.45</v>
      </c>
      <c r="H41" s="9">
        <f>IF(F41=0,0,G41/F41*100)</f>
        <v>18.093929082481498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1043159</v>
      </c>
      <c r="F42" s="9">
        <v>322123</v>
      </c>
      <c r="G42" s="9">
        <v>180111.81000000003</v>
      </c>
      <c r="H42" s="9">
        <f>IF(F42=0,0,G42/F42*100)</f>
        <v>55.913986272324557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18750</v>
      </c>
      <c r="F43" s="9">
        <v>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0</v>
      </c>
      <c r="F44" s="9">
        <v>0</v>
      </c>
      <c r="G44" s="9">
        <v>8558.33</v>
      </c>
      <c r="H44" s="9">
        <f>IF(F44=0,0,G44/F44*100)</f>
        <v>0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9025</v>
      </c>
      <c r="G45" s="9">
        <v>10702.74</v>
      </c>
      <c r="H45" s="9">
        <f>IF(F45=0,0,G45/F45*100)</f>
        <v>118.58991689750692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8825.9</v>
      </c>
      <c r="H46" s="9">
        <f>IF(F46=0,0,G46/F46*100)</f>
        <v>100.01019830028328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200</v>
      </c>
      <c r="G47" s="9">
        <v>1876.84</v>
      </c>
      <c r="H47" s="9">
        <f>IF(F47=0,0,G47/F47*100)</f>
        <v>938.42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11613782</v>
      </c>
      <c r="F48" s="9">
        <v>4170875</v>
      </c>
      <c r="G48" s="9">
        <v>4529376.4399999995</v>
      </c>
      <c r="H48" s="9">
        <f>IF(F48=0,0,G48/F48*100)</f>
        <v>108.59535325321423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1079652</v>
      </c>
      <c r="F49" s="9">
        <v>358072</v>
      </c>
      <c r="G49" s="9">
        <v>358149.93</v>
      </c>
      <c r="H49" s="9">
        <f>IF(F49=0,0,G49/F49*100)</f>
        <v>100.02176377935163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6996655</v>
      </c>
      <c r="F50" s="9">
        <v>2375472</v>
      </c>
      <c r="G50" s="9">
        <v>2754530.77</v>
      </c>
      <c r="H50" s="9">
        <f>IF(F50=0,0,G50/F50*100)</f>
        <v>115.95719798002251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3537475</v>
      </c>
      <c r="F51" s="9">
        <v>1437331</v>
      </c>
      <c r="G51" s="9">
        <v>1416695.7399999998</v>
      </c>
      <c r="H51" s="9">
        <f>IF(F51=0,0,G51/F51*100)</f>
        <v>98.564334867890537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1811823</v>
      </c>
      <c r="F52" s="9">
        <v>1295942</v>
      </c>
      <c r="G52" s="9">
        <v>1323255.77</v>
      </c>
      <c r="H52" s="9">
        <f>IF(F52=0,0,G52/F52*100)</f>
        <v>102.10763830480067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40700</v>
      </c>
      <c r="F53" s="9">
        <v>13650</v>
      </c>
      <c r="G53" s="9">
        <v>14578.46</v>
      </c>
      <c r="H53" s="9">
        <f>IF(F53=0,0,G53/F53*100)</f>
        <v>106.80190476190477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40700</v>
      </c>
      <c r="F54" s="9">
        <v>13650</v>
      </c>
      <c r="G54" s="9">
        <v>14578.46</v>
      </c>
      <c r="H54" s="9">
        <f>IF(F54=0,0,G54/F54*100)</f>
        <v>106.80190476190477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33300</v>
      </c>
      <c r="F55" s="9">
        <v>11050</v>
      </c>
      <c r="G55" s="9">
        <v>7778.46</v>
      </c>
      <c r="H55" s="9">
        <f>IF(F55=0,0,G55/F55*100)</f>
        <v>70.393303167420811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2600</v>
      </c>
      <c r="G56" s="9">
        <v>6800</v>
      </c>
      <c r="H56" s="9">
        <f>IF(F56=0,0,G56/F56*100)</f>
        <v>261.53846153846155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1073189</v>
      </c>
      <c r="F57" s="9">
        <v>584358</v>
      </c>
      <c r="G57" s="9">
        <v>555262.23</v>
      </c>
      <c r="H57" s="9">
        <f>IF(F57=0,0,G57/F57*100)</f>
        <v>95.020899859332815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962514</v>
      </c>
      <c r="F58" s="9">
        <v>547320</v>
      </c>
      <c r="G58" s="9">
        <v>514782.84</v>
      </c>
      <c r="H58" s="9">
        <f>IF(F58=0,0,G58/F58*100)</f>
        <v>94.055185266388946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27740</v>
      </c>
      <c r="F59" s="9">
        <v>7840</v>
      </c>
      <c r="G59" s="9">
        <v>5540</v>
      </c>
      <c r="H59" s="9">
        <f>IF(F59=0,0,G59/F59*100)</f>
        <v>70.66326530612244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834924</v>
      </c>
      <c r="F60" s="9">
        <v>492930</v>
      </c>
      <c r="G60" s="9">
        <v>455222.84</v>
      </c>
      <c r="H60" s="9">
        <f>IF(F60=0,0,G60/F60*100)</f>
        <v>92.350402694094498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46550</v>
      </c>
      <c r="G61" s="9">
        <v>54020</v>
      </c>
      <c r="H61" s="9">
        <f>IF(F61=0,0,G61/F61*100)</f>
        <v>116.04726100966703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60000</v>
      </c>
      <c r="F62" s="9">
        <v>20000</v>
      </c>
      <c r="G62" s="9">
        <v>17476.189999999999</v>
      </c>
      <c r="H62" s="9">
        <f>IF(F62=0,0,G62/F62*100)</f>
        <v>87.380949999999984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60000</v>
      </c>
      <c r="F63" s="9">
        <v>20000</v>
      </c>
      <c r="G63" s="9">
        <v>17476.189999999999</v>
      </c>
      <c r="H63" s="9">
        <f>IF(F63=0,0,G63/F63*100)</f>
        <v>87.380949999999984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50675</v>
      </c>
      <c r="F64" s="9">
        <v>17038</v>
      </c>
      <c r="G64" s="9">
        <v>23003.199999999997</v>
      </c>
      <c r="H64" s="9">
        <f>IF(F64=0,0,G64/F64*100)</f>
        <v>135.01115154360838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30675</v>
      </c>
      <c r="F65" s="9">
        <v>10318</v>
      </c>
      <c r="G65" s="9">
        <v>10729.199999999999</v>
      </c>
      <c r="H65" s="9">
        <f>IF(F65=0,0,G65/F65*100)</f>
        <v>103.98526846288038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6720</v>
      </c>
      <c r="G66" s="9">
        <v>12274</v>
      </c>
      <c r="H66" s="9">
        <f>IF(F66=0,0,G66/F66*100)</f>
        <v>182.64880952380952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697934</v>
      </c>
      <c r="F67" s="9">
        <v>697934</v>
      </c>
      <c r="G67" s="9">
        <v>753415.08</v>
      </c>
      <c r="H67" s="9">
        <f>IF(F67=0,0,G67/F67*100)</f>
        <v>107.94933045244966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697934</v>
      </c>
      <c r="F68" s="9">
        <v>697934</v>
      </c>
      <c r="G68" s="9">
        <v>753415.08</v>
      </c>
      <c r="H68" s="9">
        <f>IF(F68=0,0,G68/F68*100)</f>
        <v>107.94933045244966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697934</v>
      </c>
      <c r="F69" s="9">
        <v>697934</v>
      </c>
      <c r="G69" s="9">
        <v>753415.08</v>
      </c>
      <c r="H69" s="9">
        <f>IF(F69=0,0,G69/F69*100)</f>
        <v>107.94933045244966</v>
      </c>
    </row>
    <row r="70" spans="1:8">
      <c r="A70" s="9"/>
      <c r="B70" s="9">
        <v>40000000</v>
      </c>
      <c r="C70" s="10" t="s">
        <v>66</v>
      </c>
      <c r="D70" s="9">
        <v>166310221</v>
      </c>
      <c r="E70" s="9">
        <v>174708862</v>
      </c>
      <c r="F70" s="9">
        <v>65441400</v>
      </c>
      <c r="G70" s="9">
        <v>65076734.049999997</v>
      </c>
      <c r="H70" s="9">
        <f>IF(F70=0,0,G70/F70*100)</f>
        <v>99.4427595528213</v>
      </c>
    </row>
    <row r="71" spans="1:8">
      <c r="A71" s="9"/>
      <c r="B71" s="9">
        <v>41000000</v>
      </c>
      <c r="C71" s="10" t="s">
        <v>67</v>
      </c>
      <c r="D71" s="9">
        <v>166310221</v>
      </c>
      <c r="E71" s="9">
        <v>174708862</v>
      </c>
      <c r="F71" s="9">
        <v>65441400</v>
      </c>
      <c r="G71" s="9">
        <v>65076734.049999997</v>
      </c>
      <c r="H71" s="9">
        <f>IF(F71=0,0,G71/F71*100)</f>
        <v>99.4427595528213</v>
      </c>
    </row>
    <row r="72" spans="1:8">
      <c r="A72" s="9"/>
      <c r="B72" s="9">
        <v>41020000</v>
      </c>
      <c r="C72" s="10" t="s">
        <v>68</v>
      </c>
      <c r="D72" s="9">
        <v>27708400</v>
      </c>
      <c r="E72" s="9">
        <v>27708400</v>
      </c>
      <c r="F72" s="9">
        <v>9236000</v>
      </c>
      <c r="G72" s="9">
        <v>9236000</v>
      </c>
      <c r="H72" s="9">
        <f>IF(F72=0,0,G72/F72*100)</f>
        <v>100</v>
      </c>
    </row>
    <row r="73" spans="1:8">
      <c r="A73" s="9"/>
      <c r="B73" s="9">
        <v>41020100</v>
      </c>
      <c r="C73" s="10" t="s">
        <v>69</v>
      </c>
      <c r="D73" s="9">
        <v>27708400</v>
      </c>
      <c r="E73" s="9">
        <v>27708400</v>
      </c>
      <c r="F73" s="9">
        <v>9236000</v>
      </c>
      <c r="G73" s="9">
        <v>9236000</v>
      </c>
      <c r="H73" s="9">
        <f>IF(F73=0,0,G73/F73*100)</f>
        <v>100</v>
      </c>
    </row>
    <row r="74" spans="1:8">
      <c r="A74" s="9"/>
      <c r="B74" s="9">
        <v>41030000</v>
      </c>
      <c r="C74" s="10" t="s">
        <v>70</v>
      </c>
      <c r="D74" s="9">
        <v>104601600</v>
      </c>
      <c r="E74" s="9">
        <v>109104066</v>
      </c>
      <c r="F74" s="9">
        <v>42252866</v>
      </c>
      <c r="G74" s="9">
        <v>41850100</v>
      </c>
      <c r="H74" s="9">
        <f>IF(F74=0,0,G74/F74*100)</f>
        <v>99.046772353856426</v>
      </c>
    </row>
    <row r="75" spans="1:8">
      <c r="A75" s="9"/>
      <c r="B75" s="9">
        <v>41031400</v>
      </c>
      <c r="C75" s="10" t="s">
        <v>71</v>
      </c>
      <c r="D75" s="9">
        <v>0</v>
      </c>
      <c r="E75" s="9">
        <v>402766</v>
      </c>
      <c r="F75" s="9">
        <v>402766</v>
      </c>
      <c r="G75" s="9">
        <v>0</v>
      </c>
      <c r="H75" s="9">
        <f>IF(F75=0,0,G75/F75*100)</f>
        <v>0</v>
      </c>
    </row>
    <row r="76" spans="1:8">
      <c r="A76" s="9"/>
      <c r="B76" s="9">
        <v>41033900</v>
      </c>
      <c r="C76" s="10" t="s">
        <v>72</v>
      </c>
      <c r="D76" s="9">
        <v>90449700</v>
      </c>
      <c r="E76" s="9">
        <v>94549400</v>
      </c>
      <c r="F76" s="9">
        <v>27698200</v>
      </c>
      <c r="G76" s="9">
        <v>27698200</v>
      </c>
      <c r="H76" s="9">
        <f>IF(F76=0,0,G76/F76*100)</f>
        <v>100</v>
      </c>
    </row>
    <row r="77" spans="1:8">
      <c r="A77" s="9"/>
      <c r="B77" s="9">
        <v>41034200</v>
      </c>
      <c r="C77" s="10" t="s">
        <v>73</v>
      </c>
      <c r="D77" s="9">
        <v>14151900</v>
      </c>
      <c r="E77" s="9">
        <v>14151900</v>
      </c>
      <c r="F77" s="9">
        <v>14151900</v>
      </c>
      <c r="G77" s="9">
        <v>14151900</v>
      </c>
      <c r="H77" s="9">
        <f>IF(F77=0,0,G77/F77*100)</f>
        <v>100</v>
      </c>
    </row>
    <row r="78" spans="1:8">
      <c r="A78" s="9"/>
      <c r="B78" s="9">
        <v>41040000</v>
      </c>
      <c r="C78" s="10" t="s">
        <v>74</v>
      </c>
      <c r="D78" s="9">
        <v>31474089</v>
      </c>
      <c r="E78" s="9">
        <v>32694519</v>
      </c>
      <c r="F78" s="9">
        <v>11394576</v>
      </c>
      <c r="G78" s="9">
        <v>11394576</v>
      </c>
      <c r="H78" s="9">
        <f>IF(F78=0,0,G78/F78*100)</f>
        <v>100</v>
      </c>
    </row>
    <row r="79" spans="1:8">
      <c r="A79" s="9"/>
      <c r="B79" s="9">
        <v>41040200</v>
      </c>
      <c r="C79" s="10" t="s">
        <v>75</v>
      </c>
      <c r="D79" s="9">
        <v>13269500</v>
      </c>
      <c r="E79" s="9">
        <v>13269500</v>
      </c>
      <c r="F79" s="9">
        <v>4423200</v>
      </c>
      <c r="G79" s="9">
        <v>4423200</v>
      </c>
      <c r="H79" s="9">
        <f>IF(F79=0,0,G79/F79*100)</f>
        <v>100</v>
      </c>
    </row>
    <row r="80" spans="1:8">
      <c r="A80" s="9"/>
      <c r="B80" s="9">
        <v>41040400</v>
      </c>
      <c r="C80" s="10" t="s">
        <v>76</v>
      </c>
      <c r="D80" s="9">
        <v>18204589</v>
      </c>
      <c r="E80" s="9">
        <v>19425019</v>
      </c>
      <c r="F80" s="9">
        <v>6971376</v>
      </c>
      <c r="G80" s="9">
        <v>6971376</v>
      </c>
      <c r="H80" s="9">
        <f>IF(F80=0,0,G80/F80*100)</f>
        <v>100</v>
      </c>
    </row>
    <row r="81" spans="1:8">
      <c r="A81" s="9"/>
      <c r="B81" s="9">
        <v>41050000</v>
      </c>
      <c r="C81" s="10" t="s">
        <v>77</v>
      </c>
      <c r="D81" s="9">
        <v>2526132</v>
      </c>
      <c r="E81" s="9">
        <v>5201877</v>
      </c>
      <c r="F81" s="9">
        <v>2557958</v>
      </c>
      <c r="G81" s="9">
        <v>2596058.0499999998</v>
      </c>
      <c r="H81" s="9">
        <f>IF(F81=0,0,G81/F81*100)</f>
        <v>101.48947128920803</v>
      </c>
    </row>
    <row r="82" spans="1:8">
      <c r="A82" s="9"/>
      <c r="B82" s="9">
        <v>41051000</v>
      </c>
      <c r="C82" s="10" t="s">
        <v>78</v>
      </c>
      <c r="D82" s="9">
        <v>1253747</v>
      </c>
      <c r="E82" s="9">
        <v>1291881</v>
      </c>
      <c r="F82" s="9">
        <v>404002</v>
      </c>
      <c r="G82" s="9">
        <v>404002</v>
      </c>
      <c r="H82" s="9">
        <f>IF(F82=0,0,G82/F82*100)</f>
        <v>100</v>
      </c>
    </row>
    <row r="83" spans="1:8">
      <c r="A83" s="9"/>
      <c r="B83" s="9">
        <v>41051200</v>
      </c>
      <c r="C83" s="10" t="s">
        <v>79</v>
      </c>
      <c r="D83" s="9">
        <v>894576</v>
      </c>
      <c r="E83" s="9">
        <v>853312</v>
      </c>
      <c r="F83" s="9">
        <v>254671</v>
      </c>
      <c r="G83" s="9">
        <v>254671</v>
      </c>
      <c r="H83" s="9">
        <f>IF(F83=0,0,G83/F83*100)</f>
        <v>100</v>
      </c>
    </row>
    <row r="84" spans="1:8">
      <c r="A84" s="9"/>
      <c r="B84" s="9">
        <v>41051500</v>
      </c>
      <c r="C84" s="10" t="s">
        <v>80</v>
      </c>
      <c r="D84" s="9">
        <v>258550</v>
      </c>
      <c r="E84" s="9">
        <v>258550</v>
      </c>
      <c r="F84" s="9">
        <v>258550</v>
      </c>
      <c r="G84" s="9">
        <v>218840.05</v>
      </c>
      <c r="H84" s="9">
        <f>IF(F84=0,0,G84/F84*100)</f>
        <v>84.641287952040216</v>
      </c>
    </row>
    <row r="85" spans="1:8">
      <c r="A85" s="9"/>
      <c r="B85" s="9">
        <v>41051600</v>
      </c>
      <c r="C85" s="10" t="s">
        <v>81</v>
      </c>
      <c r="D85" s="9">
        <v>0</v>
      </c>
      <c r="E85" s="9">
        <v>100000</v>
      </c>
      <c r="F85" s="9">
        <v>100000</v>
      </c>
      <c r="G85" s="9">
        <v>45912</v>
      </c>
      <c r="H85" s="9">
        <f>IF(F85=0,0,G85/F85*100)</f>
        <v>45.911999999999999</v>
      </c>
    </row>
    <row r="86" spans="1:8">
      <c r="A86" s="9"/>
      <c r="B86" s="9">
        <v>41053900</v>
      </c>
      <c r="C86" s="10" t="s">
        <v>82</v>
      </c>
      <c r="D86" s="9">
        <v>119259</v>
      </c>
      <c r="E86" s="9">
        <v>1409748</v>
      </c>
      <c r="F86" s="9">
        <v>1351659</v>
      </c>
      <c r="G86" s="9">
        <v>1333894</v>
      </c>
      <c r="H86" s="9">
        <f>IF(F86=0,0,G86/F86*100)</f>
        <v>98.685689215993094</v>
      </c>
    </row>
    <row r="87" spans="1:8">
      <c r="A87" s="9"/>
      <c r="B87" s="9">
        <v>41055000</v>
      </c>
      <c r="C87" s="10" t="s">
        <v>83</v>
      </c>
      <c r="D87" s="9">
        <v>0</v>
      </c>
      <c r="E87" s="9">
        <v>1288386</v>
      </c>
      <c r="F87" s="9">
        <v>189076</v>
      </c>
      <c r="G87" s="9">
        <v>338739</v>
      </c>
      <c r="H87" s="9">
        <f>IF(F87=0,0,G87/F87*100)</f>
        <v>179.15494298588928</v>
      </c>
    </row>
    <row r="88" spans="1:8">
      <c r="A88" s="12" t="s">
        <v>84</v>
      </c>
      <c r="B88" s="13"/>
      <c r="C88" s="13"/>
      <c r="D88" s="11">
        <v>231226020</v>
      </c>
      <c r="E88" s="11">
        <v>235911437</v>
      </c>
      <c r="F88" s="11">
        <v>75084953</v>
      </c>
      <c r="G88" s="11">
        <v>78961807.730000034</v>
      </c>
      <c r="H88" s="11">
        <f>IF(F88=0,0,G88/F88*100)</f>
        <v>105.16329114569739</v>
      </c>
    </row>
    <row r="89" spans="1:8">
      <c r="A89" s="12" t="s">
        <v>85</v>
      </c>
      <c r="B89" s="13"/>
      <c r="C89" s="13"/>
      <c r="D89" s="11">
        <v>397536241</v>
      </c>
      <c r="E89" s="11">
        <v>410620299</v>
      </c>
      <c r="F89" s="11">
        <v>140526353</v>
      </c>
      <c r="G89" s="11">
        <v>144038541.78</v>
      </c>
      <c r="H89" s="11">
        <f>IF(F89=0,0,G89/F89*100)</f>
        <v>102.49930970598804</v>
      </c>
    </row>
  </sheetData>
  <mergeCells count="7">
    <mergeCell ref="A88:C88"/>
    <mergeCell ref="A89:C89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2020-05-05T06:58:06Z</dcterms:created>
  <dcterms:modified xsi:type="dcterms:W3CDTF">2020-05-05T06:59:29Z</dcterms:modified>
</cp:coreProperties>
</file>