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<sst xmlns="http://schemas.openxmlformats.org/spreadsheetml/2006/main" count="89" uniqueCount="86">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</sst>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abSelected="1" workbookViewId="0">
      <selection activeCell="K8" sqref="K8"/>
    </sheetView>
  </sheetViews>
  <sheetFormatPr defaultRowHeight="15"/>
  <cols>
    <col min="1" max="1" width="0.140625" customWidth="1"/>
    <col min="4" max="4" width="12.140625" customWidth="1"/>
    <col min="5" max="5" width="11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85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234231684</v>
      </c>
      <c r="F9" s="9">
        <v>73921081</v>
      </c>
      <c r="G9" s="9">
        <v>68699516.799999982</v>
      </c>
      <c r="H9" s="9">
        <f>IF(F9=0,0,G9/F9*100)</f>
        <v>92.936298915866757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184719772</v>
      </c>
      <c r="F10" s="9">
        <v>56316172</v>
      </c>
      <c r="G10" s="9">
        <v>53852963.499999993</v>
      </c>
      <c r="H10" s="9">
        <f>IF(F10=0,0,G10/F10*100)</f>
        <v>95.626108074249075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184676632</v>
      </c>
      <c r="F11" s="9">
        <v>56279032</v>
      </c>
      <c r="G11" s="9">
        <v>53812554.899999999</v>
      </c>
      <c r="H11" s="9">
        <f>IF(F11=0,0,G11/F11*100)</f>
        <v>95.617413782099163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173175040</v>
      </c>
      <c r="F12" s="9">
        <v>53175040</v>
      </c>
      <c r="G12" s="9">
        <v>51261309.859999999</v>
      </c>
      <c r="H12" s="9">
        <f>IF(F12=0,0,G12/F12*100)</f>
        <v>96.401074376248701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2704067</v>
      </c>
      <c r="G13" s="9">
        <v>2224803.29</v>
      </c>
      <c r="H13" s="9">
        <f>IF(F13=0,0,G13/F13*100)</f>
        <v>82.276189532285997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158017</v>
      </c>
      <c r="G14" s="9">
        <v>112490.16</v>
      </c>
      <c r="H14" s="9">
        <f>IF(F14=0,0,G14/F14*100)</f>
        <v>71.188644259794827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241908</v>
      </c>
      <c r="G15" s="9">
        <v>213951.59</v>
      </c>
      <c r="H15" s="9">
        <f>IF(F15=0,0,G15/F15*100)</f>
        <v>88.443371033616074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139536</v>
      </c>
      <c r="G18" s="9">
        <v>163856.1</v>
      </c>
      <c r="H18" s="9">
        <f>IF(F18=0,0,G18/F18*100)</f>
        <v>117.42926556587547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67495</v>
      </c>
      <c r="G19" s="9">
        <v>34369.120000000003</v>
      </c>
      <c r="H19" s="9">
        <f>IF(F19=0,0,G19/F19*100)</f>
        <v>50.920986739758497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9295</v>
      </c>
      <c r="G20" s="9">
        <v>7095.12</v>
      </c>
      <c r="H20" s="9">
        <f>IF(F20=0,0,G20/F20*100)</f>
        <v>76.332651963421199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58200</v>
      </c>
      <c r="G21" s="9">
        <v>27274</v>
      </c>
      <c r="H21" s="9">
        <f>IF(F21=0,0,G21/F21*100)</f>
        <v>46.862542955326461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72041</v>
      </c>
      <c r="G22" s="9">
        <v>129486.98000000003</v>
      </c>
      <c r="H22" s="9">
        <f>IF(F22=0,0,G22/F22*100)</f>
        <v>179.74067544870286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2080</v>
      </c>
      <c r="G23" s="9">
        <v>17278.879999999997</v>
      </c>
      <c r="H23" s="9">
        <f>IF(F23=0,0,G23/F23*100)</f>
        <v>830.71538461538455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19481</v>
      </c>
      <c r="G25" s="9">
        <v>18580.28</v>
      </c>
      <c r="H25" s="9">
        <f>IF(F25=0,0,G25/F25*100)</f>
        <v>95.376418048354807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480</v>
      </c>
      <c r="G26" s="9">
        <v>695.74</v>
      </c>
      <c r="H26" s="9">
        <f>IF(F26=0,0,G26/F26*100)</f>
        <v>144.94583333333333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4420984</v>
      </c>
      <c r="F27" s="9">
        <v>1431229</v>
      </c>
      <c r="G27" s="9">
        <v>1140796.04</v>
      </c>
      <c r="H27" s="9">
        <f>IF(F27=0,0,G27/F27*100)</f>
        <v>79.707443043705794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126004</v>
      </c>
      <c r="G28" s="9">
        <v>159061.31000000003</v>
      </c>
      <c r="H28" s="9">
        <f>IF(F28=0,0,G28/F28*100)</f>
        <v>126.23512745627126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126004</v>
      </c>
      <c r="G29" s="9">
        <v>159061.31000000003</v>
      </c>
      <c r="H29" s="9">
        <f>IF(F29=0,0,G29/F29*100)</f>
        <v>126.23512745627126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1569374</v>
      </c>
      <c r="F30" s="9">
        <v>478447</v>
      </c>
      <c r="G30" s="9">
        <v>503677.83999999997</v>
      </c>
      <c r="H30" s="9">
        <f>IF(F30=0,0,G30/F30*100)</f>
        <v>105.27348692749668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1569374</v>
      </c>
      <c r="F31" s="9">
        <v>478447</v>
      </c>
      <c r="G31" s="9">
        <v>503677.83999999997</v>
      </c>
      <c r="H31" s="9">
        <f>IF(F31=0,0,G31/F31*100)</f>
        <v>105.27348692749668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826778</v>
      </c>
      <c r="G32" s="9">
        <v>478056.88999999996</v>
      </c>
      <c r="H32" s="9">
        <f>IF(F32=0,0,G32/F32*100)</f>
        <v>57.82167522599778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44588802</v>
      </c>
      <c r="F33" s="9">
        <v>16034144</v>
      </c>
      <c r="G33" s="9">
        <v>13541901.160000002</v>
      </c>
      <c r="H33" s="9">
        <f>IF(F33=0,0,G33/F33*100)</f>
        <v>84.45665175515451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32880529</v>
      </c>
      <c r="F34" s="9">
        <v>11769278</v>
      </c>
      <c r="G34" s="9">
        <v>9560466</v>
      </c>
      <c r="H34" s="9">
        <f>IF(F34=0,0,G34/F34*100)</f>
        <v>81.232391655630877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5504.36</v>
      </c>
      <c r="H35" s="9">
        <f>IF(F35=0,0,G35/F35*100)</f>
        <v>55.043599999999991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61872</v>
      </c>
      <c r="G37" s="9">
        <v>20868.219999999998</v>
      </c>
      <c r="H37" s="9">
        <f>IF(F37=0,0,G37/F37*100)</f>
        <v>33.728051461080938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336417</v>
      </c>
      <c r="G38" s="9">
        <v>308483.05999999994</v>
      </c>
      <c r="H38" s="9">
        <f>IF(F38=0,0,G38/F38*100)</f>
        <v>91.696632453175653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13130627</v>
      </c>
      <c r="F39" s="9">
        <v>5294961</v>
      </c>
      <c r="G39" s="9">
        <v>4780585.7699999996</v>
      </c>
      <c r="H39" s="9">
        <f>IF(F39=0,0,G39/F39*100)</f>
        <v>90.285570941882284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5565873</v>
      </c>
      <c r="G40" s="9">
        <v>4239867.7</v>
      </c>
      <c r="H40" s="9">
        <f>IF(F40=0,0,G40/F40*100)</f>
        <v>76.176148826967491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146432</v>
      </c>
      <c r="G41" s="9">
        <v>25195.55</v>
      </c>
      <c r="H41" s="9">
        <f>IF(F41=0,0,G41/F41*100)</f>
        <v>17.20631419361888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343273</v>
      </c>
      <c r="G42" s="9">
        <v>175050.73</v>
      </c>
      <c r="H42" s="9">
        <f>IF(F42=0,0,G42/F42*100)</f>
        <v>50.994610703434297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4183.33</v>
      </c>
      <c r="H43" s="9">
        <f>IF(F43=0,0,G43/F43*100)</f>
        <v>66.933279999999996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9525</v>
      </c>
      <c r="F44" s="9">
        <v>9025</v>
      </c>
      <c r="G44" s="9">
        <v>10702.74</v>
      </c>
      <c r="H44" s="9">
        <f>IF(F44=0,0,G44/F44*100)</f>
        <v>118.58991689750692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8825</v>
      </c>
      <c r="F45" s="9">
        <v>8825</v>
      </c>
      <c r="G45" s="9">
        <v>8825.9</v>
      </c>
      <c r="H45" s="9">
        <f>IF(F45=0,0,G45/F45*100)</f>
        <v>100.01019830028328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200</v>
      </c>
      <c r="G46" s="9">
        <v>1876.84</v>
      </c>
      <c r="H46" s="9">
        <f>IF(F46=0,0,G46/F46*100)</f>
        <v>938.42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4255841</v>
      </c>
      <c r="G47" s="9">
        <v>3970732.42</v>
      </c>
      <c r="H47" s="9">
        <f>IF(F47=0,0,G47/F47*100)</f>
        <v>93.300769930079625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359172</v>
      </c>
      <c r="G48" s="9">
        <v>285542.71999999997</v>
      </c>
      <c r="H48" s="9">
        <f>IF(F48=0,0,G48/F48*100)</f>
        <v>79.500272849776692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2459038</v>
      </c>
      <c r="G49" s="9">
        <v>2472918.73</v>
      </c>
      <c r="H49" s="9">
        <f>IF(F49=0,0,G49/F49*100)</f>
        <v>100.56447806011943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1437631</v>
      </c>
      <c r="G50" s="9">
        <v>1212270.9700000002</v>
      </c>
      <c r="H50" s="9">
        <f>IF(F50=0,0,G50/F50*100)</f>
        <v>84.324209063382767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1773246</v>
      </c>
      <c r="F51" s="9">
        <v>1257365</v>
      </c>
      <c r="G51" s="9">
        <v>1303514.1300000004</v>
      </c>
      <c r="H51" s="9">
        <f>IF(F51=0,0,G51/F51*100)</f>
        <v>103.67030496315709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13650</v>
      </c>
      <c r="G52" s="9">
        <v>5058.46</v>
      </c>
      <c r="H52" s="9">
        <f>IF(F52=0,0,G52/F52*100)</f>
        <v>37.058315018315021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13650</v>
      </c>
      <c r="G53" s="9">
        <v>5058.46</v>
      </c>
      <c r="H53" s="9">
        <f>IF(F53=0,0,G53/F53*100)</f>
        <v>37.058315018315021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11050</v>
      </c>
      <c r="G54" s="9">
        <v>5058.46</v>
      </c>
      <c r="H54" s="9">
        <f>IF(F54=0,0,G54/F54*100)</f>
        <v>45.777918552036198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2600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1073603</v>
      </c>
      <c r="F56" s="9">
        <v>584772</v>
      </c>
      <c r="G56" s="9">
        <v>546894.77</v>
      </c>
      <c r="H56" s="9">
        <f>IF(F56=0,0,G56/F56*100)</f>
        <v>93.522735356686027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962928</v>
      </c>
      <c r="F57" s="9">
        <v>547734</v>
      </c>
      <c r="G57" s="9">
        <v>507474.49000000011</v>
      </c>
      <c r="H57" s="9">
        <f>IF(F57=0,0,G57/F57*100)</f>
        <v>92.649806292835592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7840</v>
      </c>
      <c r="G58" s="9">
        <v>4910</v>
      </c>
      <c r="H58" s="9">
        <f>IF(F58=0,0,G58/F58*100)</f>
        <v>62.62755102040817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835338</v>
      </c>
      <c r="F59" s="9">
        <v>493344</v>
      </c>
      <c r="G59" s="9">
        <v>452434.49000000011</v>
      </c>
      <c r="H59" s="9">
        <f>IF(F59=0,0,G59/F59*100)</f>
        <v>91.707711049490854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46550</v>
      </c>
      <c r="G60" s="9">
        <v>50130</v>
      </c>
      <c r="H60" s="9">
        <f>IF(F60=0,0,G60/F60*100)</f>
        <v>107.6906552094522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20000</v>
      </c>
      <c r="G61" s="9">
        <v>16998.689999999999</v>
      </c>
      <c r="H61" s="9">
        <f>IF(F61=0,0,G61/F61*100)</f>
        <v>84.993449999999996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20000</v>
      </c>
      <c r="G62" s="9">
        <v>16998.689999999999</v>
      </c>
      <c r="H62" s="9">
        <f>IF(F62=0,0,G62/F62*100)</f>
        <v>84.993449999999996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17038</v>
      </c>
      <c r="G63" s="9">
        <v>22421.59</v>
      </c>
      <c r="H63" s="9">
        <f>IF(F63=0,0,G63/F63*100)</f>
        <v>131.59754666040615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10318</v>
      </c>
      <c r="G64" s="9">
        <v>10385.59</v>
      </c>
      <c r="H64" s="9">
        <f>IF(F64=0,0,G64/F64*100)</f>
        <v>100.65506881178523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6720</v>
      </c>
      <c r="G65" s="9">
        <v>12036</v>
      </c>
      <c r="H65" s="9">
        <f>IF(F65=0,0,G65/F65*100)</f>
        <v>179.10714285714286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658943</v>
      </c>
      <c r="F66" s="9">
        <v>658943</v>
      </c>
      <c r="G66" s="9">
        <v>751560.89999999991</v>
      </c>
      <c r="H66" s="9">
        <f>IF(F66=0,0,G66/F66*100)</f>
        <v>114.05552528822673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658943</v>
      </c>
      <c r="F67" s="9">
        <v>658943</v>
      </c>
      <c r="G67" s="9">
        <v>751560.89999999991</v>
      </c>
      <c r="H67" s="9">
        <f>IF(F67=0,0,G67/F67*100)</f>
        <v>114.05552528822673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658943</v>
      </c>
      <c r="F68" s="9">
        <v>658943</v>
      </c>
      <c r="G68" s="9">
        <v>751560.89999999991</v>
      </c>
      <c r="H68" s="9">
        <f>IF(F68=0,0,G68/F68*100)</f>
        <v>114.05552528822673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174588862</v>
      </c>
      <c r="F69" s="9">
        <v>65321400</v>
      </c>
      <c r="G69" s="9">
        <v>60130253.390000001</v>
      </c>
      <c r="H69" s="9">
        <f>IF(F69=0,0,G69/F69*100)</f>
        <v>92.052915874430127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174588862</v>
      </c>
      <c r="F70" s="9">
        <v>65321400</v>
      </c>
      <c r="G70" s="9">
        <v>60130253.390000001</v>
      </c>
      <c r="H70" s="9">
        <f>IF(F70=0,0,G70/F70*100)</f>
        <v>92.052915874430127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9236000</v>
      </c>
      <c r="G71" s="9">
        <v>8466333.3399999999</v>
      </c>
      <c r="H71" s="9">
        <f>IF(F71=0,0,G71/F71*100)</f>
        <v>91.666666738847979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9236000</v>
      </c>
      <c r="G72" s="9">
        <v>8466333.3399999999</v>
      </c>
      <c r="H72" s="9">
        <f>IF(F72=0,0,G72/F72*100)</f>
        <v>91.666666738847979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42252866</v>
      </c>
      <c r="G73" s="9">
        <v>38143750</v>
      </c>
      <c r="H73" s="9">
        <f>IF(F73=0,0,G73/F73*100)</f>
        <v>90.274941349540654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402766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27698200</v>
      </c>
      <c r="G75" s="9">
        <v>23991850</v>
      </c>
      <c r="H75" s="9">
        <f>IF(F75=0,0,G75/F75*100)</f>
        <v>86.618805554151535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32574519</v>
      </c>
      <c r="F77" s="9">
        <v>11274576</v>
      </c>
      <c r="G77" s="9">
        <v>11274576</v>
      </c>
      <c r="H77" s="9">
        <f>IF(F77=0,0,G77/F77*100)</f>
        <v>100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4423200</v>
      </c>
      <c r="G78" s="9">
        <v>4423200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19305019</v>
      </c>
      <c r="F79" s="9">
        <v>6851376</v>
      </c>
      <c r="G79" s="9">
        <v>6851376</v>
      </c>
      <c r="H79" s="9">
        <f>IF(F79=0,0,G79/F79*100)</f>
        <v>100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5201877</v>
      </c>
      <c r="F80" s="9">
        <v>2557958</v>
      </c>
      <c r="G80" s="9">
        <v>2245594.0499999998</v>
      </c>
      <c r="H80" s="9">
        <f>IF(F80=0,0,G80/F80*100)</f>
        <v>87.788542657854421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1291881</v>
      </c>
      <c r="F81" s="9">
        <v>404002</v>
      </c>
      <c r="G81" s="9">
        <v>404002</v>
      </c>
      <c r="H81" s="9">
        <f>IF(F81=0,0,G81/F81*100)</f>
        <v>100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853312</v>
      </c>
      <c r="F82" s="9">
        <v>254671</v>
      </c>
      <c r="G82" s="9">
        <v>254671</v>
      </c>
      <c r="H82" s="9">
        <f>IF(F82=0,0,G82/F82*100)</f>
        <v>100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218840.05</v>
      </c>
      <c r="H83" s="9">
        <f>IF(F83=0,0,G83/F83*100)</f>
        <v>84.641287952040216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45912</v>
      </c>
      <c r="H84" s="9">
        <f>IF(F84=0,0,G84/F84*100)</f>
        <v>45.911999999999999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1409748</v>
      </c>
      <c r="F85" s="9">
        <v>1351659</v>
      </c>
      <c r="G85" s="9">
        <v>1322169</v>
      </c>
      <c r="H85" s="9">
        <f>IF(F85=0,0,G85/F85*100)</f>
        <v>97.818236700232831</v>
      </c>
    </row>
    <row r="86" spans="1:8">
      <c r="A86" s="9"/>
      <c r="B86" s="9">
        <v>41055000</v>
      </c>
      <c r="C86" s="10" t="s">
        <v>82</v>
      </c>
      <c r="D86" s="9">
        <v>0</v>
      </c>
      <c r="E86" s="9">
        <v>1288386</v>
      </c>
      <c r="F86" s="9">
        <v>189076</v>
      </c>
      <c r="G86" s="9">
        <v>0</v>
      </c>
      <c r="H86" s="9">
        <f>IF(F86=0,0,G86/F86*100)</f>
        <v>0</v>
      </c>
    </row>
    <row r="87" spans="1:8">
      <c r="A87" s="12" t="s">
        <v>83</v>
      </c>
      <c r="B87" s="13"/>
      <c r="C87" s="13"/>
      <c r="D87" s="11">
        <v>231226020</v>
      </c>
      <c r="E87" s="11">
        <v>236004930</v>
      </c>
      <c r="F87" s="11">
        <v>75178446</v>
      </c>
      <c r="G87" s="11">
        <v>70003030.930000007</v>
      </c>
      <c r="H87" s="11">
        <f>IF(F87=0,0,G87/F87*100)</f>
        <v>93.115825950964734</v>
      </c>
    </row>
    <row r="88" spans="1:8">
      <c r="A88" s="12" t="s">
        <v>84</v>
      </c>
      <c r="B88" s="13"/>
      <c r="C88" s="13"/>
      <c r="D88" s="11">
        <v>397536241</v>
      </c>
      <c r="E88" s="11">
        <v>410593792</v>
      </c>
      <c r="F88" s="11">
        <v>140499846</v>
      </c>
      <c r="G88" s="11">
        <v>130133284.31999999</v>
      </c>
      <c r="H88" s="11">
        <f>IF(F88=0,0,G88/F88*100)</f>
        <v>92.621656197402515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2020-04-21T07:43:40Z</dcterms:created>
  <dcterms:modified xsi:type="dcterms:W3CDTF">2020-04-21T07:45:13Z</dcterms:modified>
</cp:coreProperties>
</file>