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7" i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<sst xmlns="http://schemas.openxmlformats.org/spreadsheetml/2006/main" count="88" uniqueCount="85">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</sst>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7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1.140625" customWidth="1"/>
    <col min="5" max="5" width="11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229763671</v>
      </c>
      <c r="F9" s="9">
        <v>51775835</v>
      </c>
      <c r="G9" s="9">
        <v>59989222.130000003</v>
      </c>
      <c r="H9" s="9">
        <f>IF(F9=0,0,G9/F9*100)</f>
        <v>115.86336005976534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181605722</v>
      </c>
      <c r="F10" s="9">
        <v>39412122</v>
      </c>
      <c r="G10" s="9">
        <v>45898305.950000003</v>
      </c>
      <c r="H10" s="9">
        <f>IF(F10=0,0,G10/F10*100)</f>
        <v>116.45733246740686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181597722</v>
      </c>
      <c r="F11" s="9">
        <v>39410122</v>
      </c>
      <c r="G11" s="9">
        <v>45857897.350000009</v>
      </c>
      <c r="H11" s="9">
        <f>IF(F11=0,0,G11/F11*100)</f>
        <v>116.36070893157857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170096130</v>
      </c>
      <c r="F12" s="9">
        <v>37096130</v>
      </c>
      <c r="G12" s="9">
        <v>43621722.840000004</v>
      </c>
      <c r="H12" s="9">
        <f>IF(F12=0,0,G12/F12*100)</f>
        <v>117.5910339973469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2004067</v>
      </c>
      <c r="G13" s="9">
        <v>1942345.96</v>
      </c>
      <c r="H13" s="9">
        <f>IF(F13=0,0,G13/F13*100)</f>
        <v>96.920210751436954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108017</v>
      </c>
      <c r="G14" s="9">
        <v>100909.31</v>
      </c>
      <c r="H14" s="9">
        <f>IF(F14=0,0,G14/F14*100)</f>
        <v>93.419841321273495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201908</v>
      </c>
      <c r="G15" s="9">
        <v>192919.24</v>
      </c>
      <c r="H15" s="9">
        <f>IF(F15=0,0,G15/F15*100)</f>
        <v>95.548091209857958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2000</v>
      </c>
      <c r="G16" s="9">
        <v>40408.600000000006</v>
      </c>
      <c r="H16" s="9">
        <f>IF(F16=0,0,G16/F16*100)</f>
        <v>2020.4300000000003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2000</v>
      </c>
      <c r="G17" s="9">
        <v>40408.600000000006</v>
      </c>
      <c r="H17" s="9">
        <f>IF(F17=0,0,G17/F17*100)</f>
        <v>2020.4300000000003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114096</v>
      </c>
      <c r="G18" s="9">
        <v>163856.1</v>
      </c>
      <c r="H18" s="9">
        <f>IF(F18=0,0,G18/F18*100)</f>
        <v>143.61248422381155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49095</v>
      </c>
      <c r="G19" s="9">
        <v>34369.120000000003</v>
      </c>
      <c r="H19" s="9">
        <f>IF(F19=0,0,G19/F19*100)</f>
        <v>70.005336592321015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8195</v>
      </c>
      <c r="G20" s="9">
        <v>7095.12</v>
      </c>
      <c r="H20" s="9">
        <f>IF(F20=0,0,G20/F20*100)</f>
        <v>86.578645515558264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40900</v>
      </c>
      <c r="G21" s="9">
        <v>27274</v>
      </c>
      <c r="H21" s="9">
        <f>IF(F21=0,0,G21/F21*100)</f>
        <v>66.684596577017118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65001</v>
      </c>
      <c r="G22" s="9">
        <v>129486.98000000003</v>
      </c>
      <c r="H22" s="9">
        <f>IF(F22=0,0,G22/F22*100)</f>
        <v>199.20767372809652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1560</v>
      </c>
      <c r="G23" s="9">
        <v>17278.879999999997</v>
      </c>
      <c r="H23" s="9">
        <f>IF(F23=0,0,G23/F23*100)</f>
        <v>1107.6205128205127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13081</v>
      </c>
      <c r="G25" s="9">
        <v>18580.28</v>
      </c>
      <c r="H25" s="9">
        <f>IF(F25=0,0,G25/F25*100)</f>
        <v>142.04021099304333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360</v>
      </c>
      <c r="G26" s="9">
        <v>695.74</v>
      </c>
      <c r="H26" s="9">
        <f>IF(F26=0,0,G26/F26*100)</f>
        <v>193.26111111111112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939947</v>
      </c>
      <c r="G27" s="9">
        <v>973660.7</v>
      </c>
      <c r="H27" s="9">
        <f>IF(F27=0,0,G27/F27*100)</f>
        <v>103.58676606234181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65890</v>
      </c>
      <c r="G28" s="9">
        <v>126003.15000000001</v>
      </c>
      <c r="H28" s="9">
        <f>IF(F28=0,0,G28/F28*100)</f>
        <v>191.23258461071484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65890</v>
      </c>
      <c r="G29" s="9">
        <v>126003.15000000001</v>
      </c>
      <c r="H29" s="9">
        <f>IF(F29=0,0,G29/F29*100)</f>
        <v>191.23258461071484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254298</v>
      </c>
      <c r="G30" s="9">
        <v>407369.19000000006</v>
      </c>
      <c r="H30" s="9">
        <f>IF(F30=0,0,G30/F30*100)</f>
        <v>160.19362716183377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254298</v>
      </c>
      <c r="G31" s="9">
        <v>407369.19000000006</v>
      </c>
      <c r="H31" s="9">
        <f>IF(F31=0,0,G31/F31*100)</f>
        <v>160.19362716183377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619759</v>
      </c>
      <c r="G32" s="9">
        <v>440288.36</v>
      </c>
      <c r="H32" s="9">
        <f>IF(F32=0,0,G32/F32*100)</f>
        <v>71.041866273825789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11309670</v>
      </c>
      <c r="G33" s="9">
        <v>12953399.380000001</v>
      </c>
      <c r="H33" s="9">
        <f>IF(F33=0,0,G33/F33*100)</f>
        <v>114.53384033309548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8066568</v>
      </c>
      <c r="G34" s="9">
        <v>9498498.8699999992</v>
      </c>
      <c r="H34" s="9">
        <f>IF(F34=0,0,G34/F34*100)</f>
        <v>117.75142625711455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7000</v>
      </c>
      <c r="G35" s="9">
        <v>5504.36</v>
      </c>
      <c r="H35" s="9">
        <f>IF(F35=0,0,G35/F35*100)</f>
        <v>78.633714285714291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51606</v>
      </c>
      <c r="G37" s="9">
        <v>11216.42</v>
      </c>
      <c r="H37" s="9">
        <f>IF(F37=0,0,G37/F37*100)</f>
        <v>21.734720768902839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227501</v>
      </c>
      <c r="G38" s="9">
        <v>307179.12</v>
      </c>
      <c r="H38" s="9">
        <f>IF(F38=0,0,G38/F38*100)</f>
        <v>135.02319550243735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3193263</v>
      </c>
      <c r="G39" s="9">
        <v>4777215.7500000009</v>
      </c>
      <c r="H39" s="9">
        <f>IF(F39=0,0,G39/F39*100)</f>
        <v>149.60295315481378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4213441</v>
      </c>
      <c r="G40" s="9">
        <v>4202232.3800000008</v>
      </c>
      <c r="H40" s="9">
        <f>IF(F40=0,0,G40/F40*100)</f>
        <v>99.733979424418209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103856</v>
      </c>
      <c r="G41" s="9">
        <v>23342.98</v>
      </c>
      <c r="H41" s="9">
        <f>IF(F41=0,0,G41/F41*100)</f>
        <v>22.476294099522416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259451</v>
      </c>
      <c r="G42" s="9">
        <v>166897.25</v>
      </c>
      <c r="H42" s="9">
        <f>IF(F42=0,0,G42/F42*100)</f>
        <v>64.327079101641544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4183.33</v>
      </c>
      <c r="H43" s="9">
        <f>IF(F43=0,0,G43/F43*100)</f>
        <v>66.933279999999996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0</v>
      </c>
      <c r="G44" s="9">
        <v>10702.74</v>
      </c>
      <c r="H44" s="9">
        <f>IF(F44=0,0,G44/F44*100)</f>
        <v>0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8825.9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0</v>
      </c>
      <c r="G46" s="9">
        <v>1876.84</v>
      </c>
      <c r="H46" s="9">
        <f>IF(F46=0,0,G46/F46*100)</f>
        <v>0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3243102</v>
      </c>
      <c r="G47" s="9">
        <v>3444197.7699999996</v>
      </c>
      <c r="H47" s="9">
        <f>IF(F47=0,0,G47/F47*100)</f>
        <v>106.20072294981779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270170</v>
      </c>
      <c r="G48" s="9">
        <v>255120.54999999996</v>
      </c>
      <c r="H48" s="9">
        <f>IF(F48=0,0,G48/F48*100)</f>
        <v>94.429636895288141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1856490</v>
      </c>
      <c r="G49" s="9">
        <v>2129066.7399999998</v>
      </c>
      <c r="H49" s="9">
        <f>IF(F49=0,0,G49/F49*100)</f>
        <v>114.68237049485856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1116442</v>
      </c>
      <c r="G50" s="9">
        <v>1060010.48</v>
      </c>
      <c r="H50" s="9">
        <f>IF(F50=0,0,G50/F50*100)</f>
        <v>94.945414092268109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1462349</v>
      </c>
      <c r="F51" s="9">
        <v>878427</v>
      </c>
      <c r="G51" s="9">
        <v>1281421.8799999999</v>
      </c>
      <c r="H51" s="9">
        <f>IF(F51=0,0,G51/F51*100)</f>
        <v>145.87687764606505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10300</v>
      </c>
      <c r="G52" s="9">
        <v>5058.46</v>
      </c>
      <c r="H52" s="9">
        <f>IF(F52=0,0,G52/F52*100)</f>
        <v>49.111262135922331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10300</v>
      </c>
      <c r="G53" s="9">
        <v>5058.46</v>
      </c>
      <c r="H53" s="9">
        <f>IF(F53=0,0,G53/F53*100)</f>
        <v>49.111262135922331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8300</v>
      </c>
      <c r="G54" s="9">
        <v>5058.46</v>
      </c>
      <c r="H54" s="9">
        <f>IF(F54=0,0,G54/F54*100)</f>
        <v>60.94530120481928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2000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763937</v>
      </c>
      <c r="F56" s="9">
        <v>210415</v>
      </c>
      <c r="G56" s="9">
        <v>532350.13000000012</v>
      </c>
      <c r="H56" s="9">
        <f>IF(F56=0,0,G56/F56*100)</f>
        <v>253.00008554523208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653262</v>
      </c>
      <c r="F57" s="9">
        <v>182566</v>
      </c>
      <c r="G57" s="9">
        <v>495528.85</v>
      </c>
      <c r="H57" s="9">
        <f>IF(F57=0,0,G57/F57*100)</f>
        <v>271.42449853751521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5740</v>
      </c>
      <c r="G58" s="9">
        <v>4910</v>
      </c>
      <c r="H58" s="9">
        <f>IF(F58=0,0,G58/F58*100)</f>
        <v>85.540069686411144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525672</v>
      </c>
      <c r="F59" s="9">
        <v>136576</v>
      </c>
      <c r="G59" s="9">
        <v>444188.85</v>
      </c>
      <c r="H59" s="9">
        <f>IF(F59=0,0,G59/F59*100)</f>
        <v>325.23199537253981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40250</v>
      </c>
      <c r="G60" s="9">
        <v>46430</v>
      </c>
      <c r="H60" s="9">
        <f>IF(F60=0,0,G60/F60*100)</f>
        <v>115.35403726708076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15000</v>
      </c>
      <c r="G61" s="9">
        <v>15122.89</v>
      </c>
      <c r="H61" s="9">
        <f>IF(F61=0,0,G61/F61*100)</f>
        <v>100.81926666666668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15000</v>
      </c>
      <c r="G62" s="9">
        <v>15122.89</v>
      </c>
      <c r="H62" s="9">
        <f>IF(F62=0,0,G62/F62*100)</f>
        <v>100.81926666666668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12849</v>
      </c>
      <c r="G63" s="9">
        <v>21698.39</v>
      </c>
      <c r="H63" s="9">
        <f>IF(F63=0,0,G63/F63*100)</f>
        <v>168.87220795392636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7789</v>
      </c>
      <c r="G64" s="9">
        <v>10308.390000000001</v>
      </c>
      <c r="H64" s="9">
        <f>IF(F64=0,0,G64/F64*100)</f>
        <v>132.34548722557454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5060</v>
      </c>
      <c r="G65" s="9">
        <v>11390</v>
      </c>
      <c r="H65" s="9">
        <f>IF(F65=0,0,G65/F65*100)</f>
        <v>225.09881422924903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657712</v>
      </c>
      <c r="F66" s="9">
        <v>657712</v>
      </c>
      <c r="G66" s="9">
        <v>744013.28999999992</v>
      </c>
      <c r="H66" s="9">
        <f>IF(F66=0,0,G66/F66*100)</f>
        <v>113.12144069136643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657712</v>
      </c>
      <c r="F67" s="9">
        <v>657712</v>
      </c>
      <c r="G67" s="9">
        <v>744013.28999999992</v>
      </c>
      <c r="H67" s="9">
        <f>IF(F67=0,0,G67/F67*100)</f>
        <v>113.12144069136643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657712</v>
      </c>
      <c r="F68" s="9">
        <v>657712</v>
      </c>
      <c r="G68" s="9">
        <v>744013.28999999992</v>
      </c>
      <c r="H68" s="9">
        <f>IF(F68=0,0,G68/F68*100)</f>
        <v>113.12144069136643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173259531</v>
      </c>
      <c r="F69" s="9">
        <v>52439614</v>
      </c>
      <c r="G69" s="9">
        <v>52292359</v>
      </c>
      <c r="H69" s="9">
        <f>IF(F69=0,0,G69/F69*100)</f>
        <v>99.719191296869582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173259531</v>
      </c>
      <c r="F70" s="9">
        <v>52439614</v>
      </c>
      <c r="G70" s="9">
        <v>52292359</v>
      </c>
      <c r="H70" s="9">
        <f>IF(F70=0,0,G70/F70*100)</f>
        <v>99.719191296869582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6927000</v>
      </c>
      <c r="G71" s="9">
        <v>6927000</v>
      </c>
      <c r="H71" s="9">
        <f>IF(F71=0,0,G71/F71*100)</f>
        <v>100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6927000</v>
      </c>
      <c r="G72" s="9">
        <v>6927000</v>
      </c>
      <c r="H72" s="9">
        <f>IF(F72=0,0,G72/F72*100)</f>
        <v>100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34437400</v>
      </c>
      <c r="G73" s="9">
        <v>34437400</v>
      </c>
      <c r="H73" s="9">
        <f>IF(F73=0,0,G73/F73*100)</f>
        <v>100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0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20285500</v>
      </c>
      <c r="G75" s="9">
        <v>20285500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32574519</v>
      </c>
      <c r="F77" s="9">
        <v>9002443</v>
      </c>
      <c r="G77" s="9">
        <v>8902013</v>
      </c>
      <c r="H77" s="9">
        <f>IF(F77=0,0,G77/F77*100)</f>
        <v>98.884413930751919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3317400</v>
      </c>
      <c r="G78" s="9">
        <v>3317400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19305019</v>
      </c>
      <c r="F79" s="9">
        <v>5685043</v>
      </c>
      <c r="G79" s="9">
        <v>5584613</v>
      </c>
      <c r="H79" s="9">
        <f>IF(F79=0,0,G79/F79*100)</f>
        <v>98.233434645964863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3872546</v>
      </c>
      <c r="F80" s="9">
        <v>2072771</v>
      </c>
      <c r="G80" s="9">
        <v>2025946</v>
      </c>
      <c r="H80" s="9">
        <f>IF(F80=0,0,G80/F80*100)</f>
        <v>97.740946780903442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1267921</v>
      </c>
      <c r="F81" s="9">
        <v>288575</v>
      </c>
      <c r="G81" s="9">
        <v>288575</v>
      </c>
      <c r="H81" s="9">
        <f>IF(F81=0,0,G81/F81*100)</f>
        <v>100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894576</v>
      </c>
      <c r="F82" s="9">
        <v>160186</v>
      </c>
      <c r="G82" s="9">
        <v>160186</v>
      </c>
      <c r="H82" s="9">
        <f>IF(F82=0,0,G82/F82*100)</f>
        <v>100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258550</v>
      </c>
      <c r="H83" s="9">
        <f>IF(F83=0,0,G83/F83*100)</f>
        <v>100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100000</v>
      </c>
      <c r="H84" s="9">
        <f>IF(F84=0,0,G84/F84*100)</f>
        <v>100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1351499</v>
      </c>
      <c r="F85" s="9">
        <v>1265460</v>
      </c>
      <c r="G85" s="9">
        <v>1218635</v>
      </c>
      <c r="H85" s="9">
        <f>IF(F85=0,0,G85/F85*100)</f>
        <v>96.299764512509284</v>
      </c>
    </row>
    <row r="86" spans="1:8">
      <c r="A86" s="12" t="s">
        <v>82</v>
      </c>
      <c r="B86" s="13"/>
      <c r="C86" s="13"/>
      <c r="D86" s="11">
        <v>231226020</v>
      </c>
      <c r="E86" s="11">
        <v>231226020</v>
      </c>
      <c r="F86" s="11">
        <v>52654262</v>
      </c>
      <c r="G86" s="11">
        <v>61270644.009999998</v>
      </c>
      <c r="H86" s="11">
        <f>IF(F86=0,0,G86/F86*100)</f>
        <v>116.36407326343307</v>
      </c>
    </row>
    <row r="87" spans="1:8">
      <c r="A87" s="12" t="s">
        <v>83</v>
      </c>
      <c r="B87" s="13"/>
      <c r="C87" s="13"/>
      <c r="D87" s="11">
        <v>397536241</v>
      </c>
      <c r="E87" s="11">
        <v>404485551</v>
      </c>
      <c r="F87" s="11">
        <v>105093876</v>
      </c>
      <c r="G87" s="11">
        <v>113563003.01000001</v>
      </c>
      <c r="H87" s="11">
        <f>IF(F87=0,0,G87/F87*100)</f>
        <v>108.0586303715737</v>
      </c>
    </row>
  </sheetData>
  <mergeCells count="7">
    <mergeCell ref="A86:C86"/>
    <mergeCell ref="A87:C8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2020-04-01T07:13:42Z</dcterms:created>
  <dcterms:modified xsi:type="dcterms:W3CDTF">2020-04-01T07:15:01Z</dcterms:modified>
</cp:coreProperties>
</file>