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 refMode="R1C1"/>
</workbook>
</file>

<file path=xl/calcChain.xml><?xml version="1.0" encoding="utf-8"?>
<calcChain xmlns="http://schemas.openxmlformats.org/spreadsheetml/2006/main">
  <c r="H84" i="1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<sst xmlns="http://schemas.openxmlformats.org/spreadsheetml/2006/main" count="85" uniqueCount="82">
  <si>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</si>
  <si>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</si>
  <si>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</si>
  <si>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</si>
  <si>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</si>
  <si>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</si>
  <si>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</si>
  <si>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</si>
  <si>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</si>
  <si>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</si>
  <si>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</si>
  <si>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</si>
  <si>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</si>
  <si>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</si>
  <si>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</si>
  <si>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</si>
  <si>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</si>
  <si>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</si>
  <si>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</si>
  <si>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</si>
  <si>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</si>
  <si>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</si>
  <si>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</si>
  <si>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</si>
  <si>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</si>
  <si>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</si>
  <si>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</si>
  <si>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</si>
  <si>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</si>
  <si>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</si>
  <si>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</si>
  <si>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</si>
  <si>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</si>
  <si>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</si>
  <si>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</si>
  <si>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</si>
  <si>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</si>
  <si>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</si>
  <si>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</si>
  <si>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</si>
  <si>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</si>
  <si>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</si>
  <si>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</si>
  <si>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</si>
  <si>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</si>
  <si>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</si>
  <si>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</si>
  <si>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</si>
  <si>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</si>
  <si>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</si>
  <si>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</si>
  <si>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</si>
  <si>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</si>
  <si>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</si>
  <si>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</si>
  <si>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</si>
  <si>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</si>
  <si>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</si>
  <si>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</si>
  <si>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</si>
  <si>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</si>
  <si>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</si>
  <si>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</si>
  <si>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</si>
  <si>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</si>
  <si>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</si>
  <si>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</si>
  <si>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</si>
  <si>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</si>
  <si>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</si>
  <si>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</si>
  <si>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</si>
  <si>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</si>
  <si>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</si>
  <si>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</si>
  <si>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</si>
  <si>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</si>
  <si>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</si>
  <si>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</si>
  <si>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</si>
  <si>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</si>
  <si>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20.01.2020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</si>
</sst>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4"/>
  <sheetViews>
    <sheetView tabSelected="1" workbookViewId="0">
      <selection activeCell="K9" sqref="K9"/>
    </sheetView>
  </sheetViews>
  <sheetFormatPr defaultRowHeight="15"/>
  <cols>
    <col min="1" max="1" width="0.140625" customWidth="1"/>
    <col min="4" max="5" width="10.85546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81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230437473</v>
      </c>
      <c r="F9" s="9">
        <v>15344262</v>
      </c>
      <c r="G9" s="9">
        <v>5208983.7299999995</v>
      </c>
      <c r="H9" s="9">
        <f>IF(F9=0,0,G9/F9*100)</f>
        <v>33.947437354758407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182278600</v>
      </c>
      <c r="F10" s="9">
        <v>11090000</v>
      </c>
      <c r="G10" s="9">
        <v>4337899.72</v>
      </c>
      <c r="H10" s="9">
        <f>IF(F10=0,0,G10/F10*100)</f>
        <v>39.115416771866549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182270600</v>
      </c>
      <c r="F11" s="9">
        <v>11090000</v>
      </c>
      <c r="G11" s="9">
        <v>4337899.72</v>
      </c>
      <c r="H11" s="9">
        <f>IF(F11=0,0,G11/F11*100)</f>
        <v>39.115416771866549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170913000</v>
      </c>
      <c r="F12" s="9">
        <v>10400000</v>
      </c>
      <c r="G12" s="9">
        <v>4012590.94</v>
      </c>
      <c r="H12" s="9">
        <f>IF(F12=0,0,G12/F12*100)</f>
        <v>38.582605192307689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8410800</v>
      </c>
      <c r="F13" s="9">
        <v>600000</v>
      </c>
      <c r="G13" s="9">
        <v>294168.39</v>
      </c>
      <c r="H13" s="9">
        <f>IF(F13=0,0,G13/F13*100)</f>
        <v>49.028065000000005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2458600</v>
      </c>
      <c r="F14" s="9">
        <v>50000</v>
      </c>
      <c r="G14" s="9">
        <v>13177.46</v>
      </c>
      <c r="H14" s="9">
        <f>IF(F14=0,0,G14/F14*100)</f>
        <v>26.35492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488200</v>
      </c>
      <c r="F15" s="9">
        <v>40000</v>
      </c>
      <c r="G15" s="9">
        <v>17962.93</v>
      </c>
      <c r="H15" s="9">
        <f>IF(F15=0,0,G15/F15*100)</f>
        <v>44.907325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8000</v>
      </c>
      <c r="F16" s="9">
        <v>0</v>
      </c>
      <c r="G16" s="9">
        <v>0</v>
      </c>
      <c r="H16" s="9">
        <f>IF(F16=0,0,G16/F16*100)</f>
        <v>0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8000</v>
      </c>
      <c r="F17" s="9">
        <v>0</v>
      </c>
      <c r="G17" s="9">
        <v>0</v>
      </c>
      <c r="H17" s="9">
        <f>IF(F17=0,0,G17/F17*100)</f>
        <v>0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503050</v>
      </c>
      <c r="F18" s="9">
        <v>20340</v>
      </c>
      <c r="G18" s="9">
        <v>106.71</v>
      </c>
      <c r="H18" s="9">
        <f>IF(F18=0,0,G18/F18*100)</f>
        <v>0.52463126843657815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218110</v>
      </c>
      <c r="F19" s="9">
        <v>13400</v>
      </c>
      <c r="G19" s="9">
        <v>0</v>
      </c>
      <c r="H19" s="9">
        <f>IF(F19=0,0,G19/F19*100)</f>
        <v>0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14110</v>
      </c>
      <c r="F20" s="9">
        <v>1100</v>
      </c>
      <c r="G20" s="9">
        <v>0</v>
      </c>
      <c r="H20" s="9">
        <f>IF(F20=0,0,G20/F20*100)</f>
        <v>0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12300</v>
      </c>
      <c r="G21" s="9">
        <v>0</v>
      </c>
      <c r="H21" s="9">
        <f>IF(F21=0,0,G21/F21*100)</f>
        <v>0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284940</v>
      </c>
      <c r="F22" s="9">
        <v>6940</v>
      </c>
      <c r="G22" s="9">
        <v>106.71</v>
      </c>
      <c r="H22" s="9">
        <f>IF(F22=0,0,G22/F22*100)</f>
        <v>1.5376080691642651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520</v>
      </c>
      <c r="G23" s="9">
        <v>106.71</v>
      </c>
      <c r="H23" s="9">
        <f>IF(F23=0,0,G23/F23*100)</f>
        <v>20.521153846153844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0</v>
      </c>
      <c r="G24" s="9">
        <v>0</v>
      </c>
      <c r="H24" s="9">
        <f>IF(F24=0,0,G24/F24*100)</f>
        <v>0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77200</v>
      </c>
      <c r="F25" s="9">
        <v>6300</v>
      </c>
      <c r="G25" s="9">
        <v>0</v>
      </c>
      <c r="H25" s="9">
        <f>IF(F25=0,0,G25/F25*100)</f>
        <v>0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120</v>
      </c>
      <c r="G26" s="9">
        <v>0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4270906</v>
      </c>
      <c r="F27" s="9">
        <v>305803</v>
      </c>
      <c r="G27" s="9">
        <v>51824.72</v>
      </c>
      <c r="H27" s="9">
        <f>IF(F27=0,0,G27/F27*100)</f>
        <v>16.947093390189107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336700</v>
      </c>
      <c r="F28" s="9">
        <v>18060</v>
      </c>
      <c r="G28" s="9">
        <v>0</v>
      </c>
      <c r="H28" s="9">
        <f>IF(F28=0,0,G28/F28*100)</f>
        <v>0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336700</v>
      </c>
      <c r="F29" s="9">
        <v>18060</v>
      </c>
      <c r="G29" s="9">
        <v>0</v>
      </c>
      <c r="H29" s="9">
        <f>IF(F29=0,0,G29/F29*100)</f>
        <v>0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1454750</v>
      </c>
      <c r="F30" s="9">
        <v>80832</v>
      </c>
      <c r="G30" s="9">
        <v>0</v>
      </c>
      <c r="H30" s="9">
        <f>IF(F30=0,0,G30/F30*100)</f>
        <v>0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1454750</v>
      </c>
      <c r="F31" s="9">
        <v>80832</v>
      </c>
      <c r="G31" s="9">
        <v>0</v>
      </c>
      <c r="H31" s="9">
        <f>IF(F31=0,0,G31/F31*100)</f>
        <v>0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206911</v>
      </c>
      <c r="G32" s="9">
        <v>51824.72</v>
      </c>
      <c r="H32" s="9">
        <f>IF(F32=0,0,G32/F32*100)</f>
        <v>25.04686556055502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43384917</v>
      </c>
      <c r="F33" s="9">
        <v>3928119</v>
      </c>
      <c r="G33" s="9">
        <v>819152.57999999984</v>
      </c>
      <c r="H33" s="9">
        <f>IF(F33=0,0,G33/F33*100)</f>
        <v>20.853558153406247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31685469</v>
      </c>
      <c r="F34" s="9">
        <v>2803722</v>
      </c>
      <c r="G34" s="9">
        <v>42885.669999999991</v>
      </c>
      <c r="H34" s="9">
        <f>IF(F34=0,0,G34/F34*100)</f>
        <v>1.529597798925856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3000</v>
      </c>
      <c r="G35" s="9">
        <v>0</v>
      </c>
      <c r="H35" s="9">
        <f>IF(F35=0,0,G35/F35*100)</f>
        <v>0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0</v>
      </c>
      <c r="G36" s="9">
        <v>1090.9000000000001</v>
      </c>
      <c r="H36" s="9">
        <f>IF(F36=0,0,G36/F36*100)</f>
        <v>0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10270</v>
      </c>
      <c r="G37" s="9">
        <v>0</v>
      </c>
      <c r="H37" s="9">
        <f>IF(F37=0,0,G37/F37*100)</f>
        <v>0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1174358</v>
      </c>
      <c r="F38" s="9">
        <v>98920</v>
      </c>
      <c r="G38" s="9">
        <v>2031.2</v>
      </c>
      <c r="H38" s="9">
        <f>IF(F38=0,0,G38/F38*100)</f>
        <v>2.0533764658309748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11935567</v>
      </c>
      <c r="F39" s="9">
        <v>1150690</v>
      </c>
      <c r="G39" s="9">
        <v>2065.94</v>
      </c>
      <c r="H39" s="9">
        <f>IF(F39=0,0,G39/F39*100)</f>
        <v>0.17953923298194996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16757375</v>
      </c>
      <c r="F40" s="9">
        <v>1427039</v>
      </c>
      <c r="G40" s="9">
        <v>19594.760000000002</v>
      </c>
      <c r="H40" s="9">
        <f>IF(F40=0,0,G40/F40*100)</f>
        <v>1.3731061309466668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534360</v>
      </c>
      <c r="F41" s="9">
        <v>31580</v>
      </c>
      <c r="G41" s="9">
        <v>729.86</v>
      </c>
      <c r="H41" s="9">
        <f>IF(F41=0,0,G41/F41*100)</f>
        <v>2.3111462951234958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1064309</v>
      </c>
      <c r="F42" s="9">
        <v>82223</v>
      </c>
      <c r="G42" s="9">
        <v>15289.679999999998</v>
      </c>
      <c r="H42" s="9">
        <f>IF(F42=0,0,G42/F42*100)</f>
        <v>18.595380854505429</v>
      </c>
    </row>
    <row r="43" spans="1:8">
      <c r="A43" s="9"/>
      <c r="B43" s="9">
        <v>18011100</v>
      </c>
      <c r="C43" s="10" t="s">
        <v>41</v>
      </c>
      <c r="D43" s="9">
        <v>25000</v>
      </c>
      <c r="E43" s="9">
        <v>25000</v>
      </c>
      <c r="F43" s="9">
        <v>0</v>
      </c>
      <c r="G43" s="9">
        <v>2083.33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700</v>
      </c>
      <c r="E44" s="9">
        <v>700</v>
      </c>
      <c r="F44" s="9">
        <v>0</v>
      </c>
      <c r="G44" s="9">
        <v>0</v>
      </c>
      <c r="H44" s="9">
        <f>IF(F44=0,0,G44/F44*100)</f>
        <v>0</v>
      </c>
    </row>
    <row r="45" spans="1:8">
      <c r="A45" s="9"/>
      <c r="B45" s="9">
        <v>18030200</v>
      </c>
      <c r="C45" s="10" t="s">
        <v>43</v>
      </c>
      <c r="D45" s="9">
        <v>700</v>
      </c>
      <c r="E45" s="9">
        <v>700</v>
      </c>
      <c r="F45" s="9">
        <v>0</v>
      </c>
      <c r="G45" s="9">
        <v>0</v>
      </c>
      <c r="H45" s="9">
        <f>IF(F45=0,0,G45/F45*100)</f>
        <v>0</v>
      </c>
    </row>
    <row r="46" spans="1:8">
      <c r="A46" s="9"/>
      <c r="B46" s="9">
        <v>18050000</v>
      </c>
      <c r="C46" s="10" t="s">
        <v>44</v>
      </c>
      <c r="D46" s="9">
        <v>11698748</v>
      </c>
      <c r="E46" s="9">
        <v>11698748</v>
      </c>
      <c r="F46" s="9">
        <v>1124397</v>
      </c>
      <c r="G46" s="9">
        <v>776266.90999999992</v>
      </c>
      <c r="H46" s="9">
        <f>IF(F46=0,0,G46/F46*100)</f>
        <v>69.038507751265783</v>
      </c>
    </row>
    <row r="47" spans="1:8">
      <c r="A47" s="9"/>
      <c r="B47" s="9">
        <v>18050300</v>
      </c>
      <c r="C47" s="10" t="s">
        <v>45</v>
      </c>
      <c r="D47" s="9">
        <v>1080752</v>
      </c>
      <c r="E47" s="9">
        <v>1080752</v>
      </c>
      <c r="F47" s="9">
        <v>89004</v>
      </c>
      <c r="G47" s="9">
        <v>56072.75</v>
      </c>
      <c r="H47" s="9">
        <f>IF(F47=0,0,G47/F47*100)</f>
        <v>63.000258415352114</v>
      </c>
    </row>
    <row r="48" spans="1:8">
      <c r="A48" s="9"/>
      <c r="B48" s="9">
        <v>18050400</v>
      </c>
      <c r="C48" s="10" t="s">
        <v>46</v>
      </c>
      <c r="D48" s="9">
        <v>7080221</v>
      </c>
      <c r="E48" s="9">
        <v>7080221</v>
      </c>
      <c r="F48" s="9">
        <v>583993</v>
      </c>
      <c r="G48" s="9">
        <v>576547.67000000004</v>
      </c>
      <c r="H48" s="9">
        <f>IF(F48=0,0,G48/F48*100)</f>
        <v>98.725099444685128</v>
      </c>
    </row>
    <row r="49" spans="1:8">
      <c r="A49" s="9"/>
      <c r="B49" s="9">
        <v>18050500</v>
      </c>
      <c r="C49" s="10" t="s">
        <v>47</v>
      </c>
      <c r="D49" s="9">
        <v>3537775</v>
      </c>
      <c r="E49" s="9">
        <v>3537775</v>
      </c>
      <c r="F49" s="9">
        <v>451400</v>
      </c>
      <c r="G49" s="9">
        <v>143646.49</v>
      </c>
      <c r="H49" s="9">
        <f>IF(F49=0,0,G49/F49*100)</f>
        <v>31.822439078422683</v>
      </c>
    </row>
    <row r="50" spans="1:8">
      <c r="A50" s="9"/>
      <c r="B50" s="9">
        <v>20000000</v>
      </c>
      <c r="C50" s="10" t="s">
        <v>48</v>
      </c>
      <c r="D50" s="9">
        <v>788547</v>
      </c>
      <c r="E50" s="9">
        <v>788547</v>
      </c>
      <c r="F50" s="9">
        <v>62882</v>
      </c>
      <c r="G50" s="9">
        <v>27299.730000000003</v>
      </c>
      <c r="H50" s="9">
        <f>IF(F50=0,0,G50/F50*100)</f>
        <v>43.414220285614327</v>
      </c>
    </row>
    <row r="51" spans="1:8">
      <c r="A51" s="9"/>
      <c r="B51" s="9">
        <v>21000000</v>
      </c>
      <c r="C51" s="10" t="s">
        <v>49</v>
      </c>
      <c r="D51" s="9">
        <v>40700</v>
      </c>
      <c r="E51" s="9">
        <v>40700</v>
      </c>
      <c r="F51" s="9">
        <v>3450</v>
      </c>
      <c r="G51" s="9">
        <v>1428</v>
      </c>
      <c r="H51" s="9">
        <f>IF(F51=0,0,G51/F51*100)</f>
        <v>41.391304347826086</v>
      </c>
    </row>
    <row r="52" spans="1:8">
      <c r="A52" s="9"/>
      <c r="B52" s="9">
        <v>21080000</v>
      </c>
      <c r="C52" s="10" t="s">
        <v>50</v>
      </c>
      <c r="D52" s="9">
        <v>40700</v>
      </c>
      <c r="E52" s="9">
        <v>40700</v>
      </c>
      <c r="F52" s="9">
        <v>3450</v>
      </c>
      <c r="G52" s="9">
        <v>1428</v>
      </c>
      <c r="H52" s="9">
        <f>IF(F52=0,0,G52/F52*100)</f>
        <v>41.391304347826086</v>
      </c>
    </row>
    <row r="53" spans="1:8">
      <c r="A53" s="9"/>
      <c r="B53" s="9">
        <v>21081100</v>
      </c>
      <c r="C53" s="10" t="s">
        <v>51</v>
      </c>
      <c r="D53" s="9">
        <v>33300</v>
      </c>
      <c r="E53" s="9">
        <v>33300</v>
      </c>
      <c r="F53" s="9">
        <v>2750</v>
      </c>
      <c r="G53" s="9">
        <v>1428</v>
      </c>
      <c r="H53" s="9">
        <f>IF(F53=0,0,G53/F53*100)</f>
        <v>51.927272727272722</v>
      </c>
    </row>
    <row r="54" spans="1:8">
      <c r="A54" s="9"/>
      <c r="B54" s="9">
        <v>21081500</v>
      </c>
      <c r="C54" s="10" t="s">
        <v>52</v>
      </c>
      <c r="D54" s="9">
        <v>7400</v>
      </c>
      <c r="E54" s="9">
        <v>7400</v>
      </c>
      <c r="F54" s="9">
        <v>700</v>
      </c>
      <c r="G54" s="9">
        <v>0</v>
      </c>
      <c r="H54" s="9">
        <f>IF(F54=0,0,G54/F54*100)</f>
        <v>0</v>
      </c>
    </row>
    <row r="55" spans="1:8">
      <c r="A55" s="9"/>
      <c r="B55" s="9">
        <v>22000000</v>
      </c>
      <c r="C55" s="10" t="s">
        <v>53</v>
      </c>
      <c r="D55" s="9">
        <v>742847</v>
      </c>
      <c r="E55" s="9">
        <v>742847</v>
      </c>
      <c r="F55" s="9">
        <v>59432</v>
      </c>
      <c r="G55" s="9">
        <v>25871.730000000003</v>
      </c>
      <c r="H55" s="9">
        <f>IF(F55=0,0,G55/F55*100)</f>
        <v>43.531649616368291</v>
      </c>
    </row>
    <row r="56" spans="1:8">
      <c r="A56" s="9"/>
      <c r="B56" s="9">
        <v>22010000</v>
      </c>
      <c r="C56" s="10" t="s">
        <v>54</v>
      </c>
      <c r="D56" s="9">
        <v>632172</v>
      </c>
      <c r="E56" s="9">
        <v>632172</v>
      </c>
      <c r="F56" s="9">
        <v>50202</v>
      </c>
      <c r="G56" s="9">
        <v>20279.919999999998</v>
      </c>
      <c r="H56" s="9">
        <f>IF(F56=0,0,G56/F56*100)</f>
        <v>40.39663758415999</v>
      </c>
    </row>
    <row r="57" spans="1:8">
      <c r="A57" s="9"/>
      <c r="B57" s="9">
        <v>22010300</v>
      </c>
      <c r="C57" s="10" t="s">
        <v>55</v>
      </c>
      <c r="D57" s="9">
        <v>28600</v>
      </c>
      <c r="E57" s="9">
        <v>28600</v>
      </c>
      <c r="F57" s="9">
        <v>2100</v>
      </c>
      <c r="G57" s="9">
        <v>0</v>
      </c>
      <c r="H57" s="9">
        <f>IF(F57=0,0,G57/F57*100)</f>
        <v>0</v>
      </c>
    </row>
    <row r="58" spans="1:8">
      <c r="A58" s="9"/>
      <c r="B58" s="9">
        <v>22012500</v>
      </c>
      <c r="C58" s="10" t="s">
        <v>56</v>
      </c>
      <c r="D58" s="9">
        <v>525672</v>
      </c>
      <c r="E58" s="9">
        <v>525672</v>
      </c>
      <c r="F58" s="9">
        <v>42102</v>
      </c>
      <c r="G58" s="9">
        <v>4229.920000000001</v>
      </c>
      <c r="H58" s="9">
        <f>IF(F58=0,0,G58/F58*100)</f>
        <v>10.046838629993827</v>
      </c>
    </row>
    <row r="59" spans="1:8">
      <c r="A59" s="9"/>
      <c r="B59" s="9">
        <v>22012600</v>
      </c>
      <c r="C59" s="10" t="s">
        <v>57</v>
      </c>
      <c r="D59" s="9">
        <v>77900</v>
      </c>
      <c r="E59" s="9">
        <v>77900</v>
      </c>
      <c r="F59" s="9">
        <v>6000</v>
      </c>
      <c r="G59" s="9">
        <v>16050</v>
      </c>
      <c r="H59" s="9">
        <f>IF(F59=0,0,G59/F59*100)</f>
        <v>267.5</v>
      </c>
    </row>
    <row r="60" spans="1:8">
      <c r="A60" s="9"/>
      <c r="B60" s="9">
        <v>22080000</v>
      </c>
      <c r="C60" s="10" t="s">
        <v>58</v>
      </c>
      <c r="D60" s="9">
        <v>60000</v>
      </c>
      <c r="E60" s="9">
        <v>60000</v>
      </c>
      <c r="F60" s="9">
        <v>5000</v>
      </c>
      <c r="G60" s="9">
        <v>0</v>
      </c>
      <c r="H60" s="9">
        <f>IF(F60=0,0,G60/F60*100)</f>
        <v>0</v>
      </c>
    </row>
    <row r="61" spans="1:8">
      <c r="A61" s="9"/>
      <c r="B61" s="9">
        <v>22080400</v>
      </c>
      <c r="C61" s="10" t="s">
        <v>59</v>
      </c>
      <c r="D61" s="9">
        <v>60000</v>
      </c>
      <c r="E61" s="9">
        <v>60000</v>
      </c>
      <c r="F61" s="9">
        <v>5000</v>
      </c>
      <c r="G61" s="9">
        <v>0</v>
      </c>
      <c r="H61" s="9">
        <f>IF(F61=0,0,G61/F61*100)</f>
        <v>0</v>
      </c>
    </row>
    <row r="62" spans="1:8">
      <c r="A62" s="9"/>
      <c r="B62" s="9">
        <v>22090000</v>
      </c>
      <c r="C62" s="10" t="s">
        <v>60</v>
      </c>
      <c r="D62" s="9">
        <v>50675</v>
      </c>
      <c r="E62" s="9">
        <v>50675</v>
      </c>
      <c r="F62" s="9">
        <v>4230</v>
      </c>
      <c r="G62" s="9">
        <v>5591.8099999999995</v>
      </c>
      <c r="H62" s="9">
        <f>IF(F62=0,0,G62/F62*100)</f>
        <v>132.19408983451535</v>
      </c>
    </row>
    <row r="63" spans="1:8">
      <c r="A63" s="9"/>
      <c r="B63" s="9">
        <v>22090100</v>
      </c>
      <c r="C63" s="10" t="s">
        <v>61</v>
      </c>
      <c r="D63" s="9">
        <v>30675</v>
      </c>
      <c r="E63" s="9">
        <v>30675</v>
      </c>
      <c r="F63" s="9">
        <v>2530</v>
      </c>
      <c r="G63" s="9">
        <v>3653.8100000000004</v>
      </c>
      <c r="H63" s="9">
        <f>IF(F63=0,0,G63/F63*100)</f>
        <v>144.4193675889328</v>
      </c>
    </row>
    <row r="64" spans="1:8">
      <c r="A64" s="9"/>
      <c r="B64" s="9">
        <v>22090400</v>
      </c>
      <c r="C64" s="10" t="s">
        <v>62</v>
      </c>
      <c r="D64" s="9">
        <v>20000</v>
      </c>
      <c r="E64" s="9">
        <v>20000</v>
      </c>
      <c r="F64" s="9">
        <v>1700</v>
      </c>
      <c r="G64" s="9">
        <v>1938</v>
      </c>
      <c r="H64" s="9">
        <f>IF(F64=0,0,G64/F64*100)</f>
        <v>113.99999999999999</v>
      </c>
    </row>
    <row r="65" spans="1:8">
      <c r="A65" s="9"/>
      <c r="B65" s="9">
        <v>24000000</v>
      </c>
      <c r="C65" s="10" t="s">
        <v>63</v>
      </c>
      <c r="D65" s="9">
        <v>5000</v>
      </c>
      <c r="E65" s="9">
        <v>5000</v>
      </c>
      <c r="F65" s="9">
        <v>0</v>
      </c>
      <c r="G65" s="9">
        <v>0</v>
      </c>
      <c r="H65" s="9">
        <f>IF(F65=0,0,G65/F65*100)</f>
        <v>0</v>
      </c>
    </row>
    <row r="66" spans="1:8">
      <c r="A66" s="9"/>
      <c r="B66" s="9">
        <v>24060000</v>
      </c>
      <c r="C66" s="10" t="s">
        <v>50</v>
      </c>
      <c r="D66" s="9">
        <v>5000</v>
      </c>
      <c r="E66" s="9">
        <v>5000</v>
      </c>
      <c r="F66" s="9">
        <v>0</v>
      </c>
      <c r="G66" s="9">
        <v>0</v>
      </c>
      <c r="H66" s="9">
        <f>IF(F66=0,0,G66/F66*100)</f>
        <v>0</v>
      </c>
    </row>
    <row r="67" spans="1:8">
      <c r="A67" s="9"/>
      <c r="B67" s="9">
        <v>24060300</v>
      </c>
      <c r="C67" s="10" t="s">
        <v>50</v>
      </c>
      <c r="D67" s="9">
        <v>5000</v>
      </c>
      <c r="E67" s="9">
        <v>5000</v>
      </c>
      <c r="F67" s="9">
        <v>0</v>
      </c>
      <c r="G67" s="9">
        <v>0</v>
      </c>
      <c r="H67" s="9">
        <f>IF(F67=0,0,G67/F67*100)</f>
        <v>0</v>
      </c>
    </row>
    <row r="68" spans="1:8">
      <c r="A68" s="9"/>
      <c r="B68" s="9">
        <v>40000000</v>
      </c>
      <c r="C68" s="10" t="s">
        <v>64</v>
      </c>
      <c r="D68" s="9">
        <v>166310221</v>
      </c>
      <c r="E68" s="9">
        <v>166310221</v>
      </c>
      <c r="F68" s="9">
        <v>15487410</v>
      </c>
      <c r="G68" s="9">
        <v>9763818.6699999999</v>
      </c>
      <c r="H68" s="9">
        <f>IF(F68=0,0,G68/F68*100)</f>
        <v>63.043586177417652</v>
      </c>
    </row>
    <row r="69" spans="1:8">
      <c r="A69" s="9"/>
      <c r="B69" s="9">
        <v>41000000</v>
      </c>
      <c r="C69" s="10" t="s">
        <v>65</v>
      </c>
      <c r="D69" s="9">
        <v>166310221</v>
      </c>
      <c r="E69" s="9">
        <v>166310221</v>
      </c>
      <c r="F69" s="9">
        <v>15487410</v>
      </c>
      <c r="G69" s="9">
        <v>9763818.6699999999</v>
      </c>
      <c r="H69" s="9">
        <f>IF(F69=0,0,G69/F69*100)</f>
        <v>63.043586177417652</v>
      </c>
    </row>
    <row r="70" spans="1:8">
      <c r="A70" s="9"/>
      <c r="B70" s="9">
        <v>41020000</v>
      </c>
      <c r="C70" s="10" t="s">
        <v>66</v>
      </c>
      <c r="D70" s="9">
        <v>27708400</v>
      </c>
      <c r="E70" s="9">
        <v>27708400</v>
      </c>
      <c r="F70" s="9">
        <v>2309000</v>
      </c>
      <c r="G70" s="9">
        <v>769666.67</v>
      </c>
      <c r="H70" s="9">
        <f>IF(F70=0,0,G70/F70*100)</f>
        <v>33.333333477695973</v>
      </c>
    </row>
    <row r="71" spans="1:8">
      <c r="A71" s="9"/>
      <c r="B71" s="9">
        <v>41020100</v>
      </c>
      <c r="C71" s="10" t="s">
        <v>67</v>
      </c>
      <c r="D71" s="9">
        <v>27708400</v>
      </c>
      <c r="E71" s="9">
        <v>27708400</v>
      </c>
      <c r="F71" s="9">
        <v>2309000</v>
      </c>
      <c r="G71" s="9">
        <v>769666.67</v>
      </c>
      <c r="H71" s="9">
        <f>IF(F71=0,0,G71/F71*100)</f>
        <v>33.333333477695973</v>
      </c>
    </row>
    <row r="72" spans="1:8">
      <c r="A72" s="9"/>
      <c r="B72" s="9">
        <v>41030000</v>
      </c>
      <c r="C72" s="10" t="s">
        <v>68</v>
      </c>
      <c r="D72" s="9">
        <v>104601600</v>
      </c>
      <c r="E72" s="9">
        <v>104601600</v>
      </c>
      <c r="F72" s="9">
        <v>10639900</v>
      </c>
      <c r="G72" s="9">
        <v>7678600</v>
      </c>
      <c r="H72" s="9">
        <f>IF(F72=0,0,G72/F72*100)</f>
        <v>72.167971503491586</v>
      </c>
    </row>
    <row r="73" spans="1:8">
      <c r="A73" s="9"/>
      <c r="B73" s="9">
        <v>41033900</v>
      </c>
      <c r="C73" s="10" t="s">
        <v>69</v>
      </c>
      <c r="D73" s="9">
        <v>90449700</v>
      </c>
      <c r="E73" s="9">
        <v>90449700</v>
      </c>
      <c r="F73" s="9">
        <v>5922600</v>
      </c>
      <c r="G73" s="9">
        <v>2961300</v>
      </c>
      <c r="H73" s="9">
        <f>IF(F73=0,0,G73/F73*100)</f>
        <v>50</v>
      </c>
    </row>
    <row r="74" spans="1:8">
      <c r="A74" s="9"/>
      <c r="B74" s="9">
        <v>41034200</v>
      </c>
      <c r="C74" s="10" t="s">
        <v>70</v>
      </c>
      <c r="D74" s="9">
        <v>14151900</v>
      </c>
      <c r="E74" s="9">
        <v>14151900</v>
      </c>
      <c r="F74" s="9">
        <v>4717300</v>
      </c>
      <c r="G74" s="9">
        <v>4717300</v>
      </c>
      <c r="H74" s="9">
        <f>IF(F74=0,0,G74/F74*100)</f>
        <v>100</v>
      </c>
    </row>
    <row r="75" spans="1:8">
      <c r="A75" s="9"/>
      <c r="B75" s="9">
        <v>41040000</v>
      </c>
      <c r="C75" s="10" t="s">
        <v>71</v>
      </c>
      <c r="D75" s="9">
        <v>31474089</v>
      </c>
      <c r="E75" s="9">
        <v>31474089</v>
      </c>
      <c r="F75" s="9">
        <v>2292135</v>
      </c>
      <c r="G75" s="9">
        <v>1105800</v>
      </c>
      <c r="H75" s="9">
        <f>IF(F75=0,0,G75/F75*100)</f>
        <v>48.243231746821195</v>
      </c>
    </row>
    <row r="76" spans="1:8">
      <c r="A76" s="9"/>
      <c r="B76" s="9">
        <v>41040200</v>
      </c>
      <c r="C76" s="10" t="s">
        <v>72</v>
      </c>
      <c r="D76" s="9">
        <v>13269500</v>
      </c>
      <c r="E76" s="9">
        <v>13269500</v>
      </c>
      <c r="F76" s="9">
        <v>1105800</v>
      </c>
      <c r="G76" s="9">
        <v>1105800</v>
      </c>
      <c r="H76" s="9">
        <f>IF(F76=0,0,G76/F76*100)</f>
        <v>100</v>
      </c>
    </row>
    <row r="77" spans="1:8">
      <c r="A77" s="9"/>
      <c r="B77" s="9">
        <v>41040400</v>
      </c>
      <c r="C77" s="10" t="s">
        <v>73</v>
      </c>
      <c r="D77" s="9">
        <v>18204589</v>
      </c>
      <c r="E77" s="9">
        <v>18204589</v>
      </c>
      <c r="F77" s="9">
        <v>1186335</v>
      </c>
      <c r="G77" s="9">
        <v>0</v>
      </c>
      <c r="H77" s="9">
        <f>IF(F77=0,0,G77/F77*100)</f>
        <v>0</v>
      </c>
    </row>
    <row r="78" spans="1:8">
      <c r="A78" s="9"/>
      <c r="B78" s="9">
        <v>41050000</v>
      </c>
      <c r="C78" s="10" t="s">
        <v>74</v>
      </c>
      <c r="D78" s="9">
        <v>2526132</v>
      </c>
      <c r="E78" s="9">
        <v>2526132</v>
      </c>
      <c r="F78" s="9">
        <v>246375</v>
      </c>
      <c r="G78" s="9">
        <v>209752</v>
      </c>
      <c r="H78" s="9">
        <f>IF(F78=0,0,G78/F78*100)</f>
        <v>85.135261288685953</v>
      </c>
    </row>
    <row r="79" spans="1:8">
      <c r="A79" s="9"/>
      <c r="B79" s="9">
        <v>41051000</v>
      </c>
      <c r="C79" s="10" t="s">
        <v>75</v>
      </c>
      <c r="D79" s="9">
        <v>1253747</v>
      </c>
      <c r="E79" s="9">
        <v>1253747</v>
      </c>
      <c r="F79" s="9">
        <v>91467</v>
      </c>
      <c r="G79" s="9">
        <v>70144</v>
      </c>
      <c r="H79" s="9">
        <f>IF(F79=0,0,G79/F79*100)</f>
        <v>76.687767172860148</v>
      </c>
    </row>
    <row r="80" spans="1:8">
      <c r="A80" s="9"/>
      <c r="B80" s="9">
        <v>41051200</v>
      </c>
      <c r="C80" s="10" t="s">
        <v>76</v>
      </c>
      <c r="D80" s="9">
        <v>894576</v>
      </c>
      <c r="E80" s="9">
        <v>894576</v>
      </c>
      <c r="F80" s="9">
        <v>53424</v>
      </c>
      <c r="G80" s="9">
        <v>53424</v>
      </c>
      <c r="H80" s="9">
        <f>IF(F80=0,0,G80/F80*100)</f>
        <v>100</v>
      </c>
    </row>
    <row r="81" spans="1:8">
      <c r="A81" s="9"/>
      <c r="B81" s="9">
        <v>41051500</v>
      </c>
      <c r="C81" s="10" t="s">
        <v>77</v>
      </c>
      <c r="D81" s="9">
        <v>258550</v>
      </c>
      <c r="E81" s="9">
        <v>258550</v>
      </c>
      <c r="F81" s="9">
        <v>86184</v>
      </c>
      <c r="G81" s="9">
        <v>86184</v>
      </c>
      <c r="H81" s="9">
        <f>IF(F81=0,0,G81/F81*100)</f>
        <v>100</v>
      </c>
    </row>
    <row r="82" spans="1:8">
      <c r="A82" s="9"/>
      <c r="B82" s="9">
        <v>41053900</v>
      </c>
      <c r="C82" s="10" t="s">
        <v>78</v>
      </c>
      <c r="D82" s="9">
        <v>119259</v>
      </c>
      <c r="E82" s="9">
        <v>119259</v>
      </c>
      <c r="F82" s="9">
        <v>15300</v>
      </c>
      <c r="G82" s="9">
        <v>0</v>
      </c>
      <c r="H82" s="9">
        <f>IF(F82=0,0,G82/F82*100)</f>
        <v>0</v>
      </c>
    </row>
    <row r="83" spans="1:8">
      <c r="A83" s="12" t="s">
        <v>79</v>
      </c>
      <c r="B83" s="13"/>
      <c r="C83" s="13"/>
      <c r="D83" s="11">
        <v>231226020</v>
      </c>
      <c r="E83" s="11">
        <v>231226020</v>
      </c>
      <c r="F83" s="11">
        <v>15407144</v>
      </c>
      <c r="G83" s="11">
        <v>5236283.46</v>
      </c>
      <c r="H83" s="11">
        <f>IF(F83=0,0,G83/F83*100)</f>
        <v>33.986074641737623</v>
      </c>
    </row>
    <row r="84" spans="1:8">
      <c r="A84" s="12" t="s">
        <v>80</v>
      </c>
      <c r="B84" s="13"/>
      <c r="C84" s="13"/>
      <c r="D84" s="11">
        <v>397536241</v>
      </c>
      <c r="E84" s="11">
        <v>397536241</v>
      </c>
      <c r="F84" s="11">
        <v>30894554</v>
      </c>
      <c r="G84" s="11">
        <v>15000102.129999999</v>
      </c>
      <c r="H84" s="11">
        <f>IF(F84=0,0,G84/F84*100)</f>
        <v>48.55257703347975</v>
      </c>
    </row>
  </sheetData>
  <mergeCells count="7">
    <mergeCell ref="A83:C83"/>
    <mergeCell ref="A84:C84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2020-01-21T07:31:46Z</dcterms:created>
  <dcterms:modified xsi:type="dcterms:W3CDTF">2020-01-21T07:33:17Z</dcterms:modified>
</cp:coreProperties>
</file>