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5" i="1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<sst xmlns="http://schemas.openxmlformats.org/spreadsheetml/2006/main" count="106" uniqueCount="103">
  <si>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</si>
  <si>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</si>
  <si>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</si>
  <si>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</si>
  <si>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</si>
  <si>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</si>
  <si>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</si>
  <si>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</si>
  <si>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</si>
  <si>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</si>
  <si>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</si>
  <si>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</si>
  <si>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</si>
  <si>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</si>
  <si>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</si>
  <si>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</si>
  <si>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</si>
  <si>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</si>
  <si>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</si>
  <si>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</si>
  <si>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</si>
  <si>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</si>
  <si>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</si>
  <si>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</si>
  <si>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</si>
  <si>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</si>
  <si>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</si>
  <si>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</si>
  <si>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</si>
  <si>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</si>
  <si>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</si>
  <si>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</si>
  <si>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</si>
  <si>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</si>
  <si>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</si>
  <si>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</si>
  <si>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</si>
  <si>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</si>
  <si>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</si>
  <si>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</si>
  <si>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</si>
  <si>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</si>
  <si>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</si>
  <si>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</si>
  <si>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</si>
  <si>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</si>
  <si>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</si>
  <si>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</si>
  <si>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</si>
  <si>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</si>
  <si>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</si>
  <si>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</si>
  <si>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</si>
  <si>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</si>
  <si>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</si>
  <si>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</si>
  <si>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</si>
  <si>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</si>
  <si>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</si>
  <si>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</si>
  <si>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</si>
  <si>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</si>
  <si>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</si>
  <si>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</si>
  <si>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</si>
  <si>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</si>
  <si>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</si>
  <si>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</si>
  <si>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</si>
  <si>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</si>
  <si>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</si>
  <si>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</si>
  <si>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</si>
  <si>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</si>
  <si>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</si>
  <si>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</si>
  <si>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</si>
  <si>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</si>
  <si>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</si>
  <si>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</si>
  <si>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</si>
  <si>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</si>
  <si>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</si>
  <si>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</si>
  <si>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</si>
  <si>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</si>
  <si>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</si>
  <si>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</si>
  <si>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</si>
  <si>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</si>
  <si>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</si>
  <si>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</si>
  <si>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</si>
  <si>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</si>
  <si>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</si>
  <si>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</si>
  <si>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</si>
  <si>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</si>
  <si>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</si>
  <si>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</si>
  <si>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</si>
  <si>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</si>
  <si>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23.12.2019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</si>
</sst>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5"/>
  <sheetViews>
    <sheetView tabSelected="1" topLeftCell="A4" workbookViewId="0">
      <selection activeCell="K5" sqref="K5"/>
    </sheetView>
  </sheetViews>
  <sheetFormatPr defaultRowHeight="15"/>
  <cols>
    <col min="1" max="1" width="0.140625" customWidth="1"/>
    <col min="3" max="3" width="17.42578125" customWidth="1"/>
    <col min="4" max="4" width="12.140625" customWidth="1"/>
    <col min="5" max="5" width="13" customWidth="1"/>
    <col min="6" max="6" width="12.5703125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102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214321375</v>
      </c>
      <c r="F9" s="9">
        <v>214321375</v>
      </c>
      <c r="G9" s="9">
        <v>218816879.25999999</v>
      </c>
      <c r="H9" s="9">
        <f>IF(F9=0,0,G9/F9*100)</f>
        <v>102.09755292023486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168375389</v>
      </c>
      <c r="G10" s="9">
        <v>172474743.18000001</v>
      </c>
      <c r="H10" s="9">
        <f>IF(F10=0,0,G10/F10*100)</f>
        <v>102.43465164615002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168355039</v>
      </c>
      <c r="G11" s="9">
        <v>172462874.40000001</v>
      </c>
      <c r="H11" s="9">
        <f>IF(F11=0,0,G11/F11*100)</f>
        <v>102.43998363482308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149019829</v>
      </c>
      <c r="F12" s="9">
        <v>149019829</v>
      </c>
      <c r="G12" s="9">
        <v>152938701.53999999</v>
      </c>
      <c r="H12" s="9">
        <f>IF(F12=0,0,G12/F12*100)</f>
        <v>102.62976582800935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17429110</v>
      </c>
      <c r="F13" s="9">
        <v>17429110</v>
      </c>
      <c r="G13" s="9">
        <v>16721072.07</v>
      </c>
      <c r="H13" s="9">
        <f>IF(F13=0,0,G13/F13*100)</f>
        <v>95.937612821308718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1537960</v>
      </c>
      <c r="F14" s="9">
        <v>1537960</v>
      </c>
      <c r="G14" s="9">
        <v>2389716.2400000002</v>
      </c>
      <c r="H14" s="9">
        <f>IF(F14=0,0,G14/F14*100)</f>
        <v>155.38221020052538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368140</v>
      </c>
      <c r="F15" s="9">
        <v>368140</v>
      </c>
      <c r="G15" s="9">
        <v>413384.55</v>
      </c>
      <c r="H15" s="9">
        <f>IF(F15=0,0,G15/F15*100)</f>
        <v>112.29003911555387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11868.78</v>
      </c>
      <c r="H16" s="9">
        <f>IF(F16=0,0,G16/F16*100)</f>
        <v>58.323243243243247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11868.78</v>
      </c>
      <c r="H17" s="9">
        <f>IF(F17=0,0,G17/F17*100)</f>
        <v>58.323243243243247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672884</v>
      </c>
      <c r="G18" s="9">
        <v>661621.11999999988</v>
      </c>
      <c r="H18" s="9">
        <f>IF(F18=0,0,G18/F18*100)</f>
        <v>98.326178063380894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456740</v>
      </c>
      <c r="G19" s="9">
        <v>224998.64</v>
      </c>
      <c r="H19" s="9">
        <f>IF(F19=0,0,G19/F19*100)</f>
        <v>49.261864518106584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13000.63</v>
      </c>
      <c r="H20" s="9">
        <f>IF(F20=0,0,G20/F20*100)</f>
        <v>263.17064777327931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451800</v>
      </c>
      <c r="G21" s="9">
        <v>211998.01</v>
      </c>
      <c r="H21" s="9">
        <f>IF(F21=0,0,G21/F21*100)</f>
        <v>46.922976980965032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436622.48</v>
      </c>
      <c r="H22" s="9">
        <f>IF(F22=0,0,G22/F22*100)</f>
        <v>202.00536679250865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112772.36</v>
      </c>
      <c r="H23" s="9">
        <f>IF(F23=0,0,G23/F23*100)</f>
        <v>703.68376388368904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204643.8</v>
      </c>
      <c r="H24" s="9">
        <f>IF(F24=0,0,G24/F24*100)</f>
        <v>136.42919999999998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117181.54</v>
      </c>
      <c r="H25" s="9">
        <f>IF(F25=0,0,G25/F25*100)</f>
        <v>237.25762300060737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2024.78</v>
      </c>
      <c r="H26" s="9">
        <f>IF(F26=0,0,G26/F26*100)</f>
        <v>278.12912087912088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3814676</v>
      </c>
      <c r="F27" s="9">
        <v>3814676</v>
      </c>
      <c r="G27" s="9">
        <v>4218400.2799999993</v>
      </c>
      <c r="H27" s="9">
        <f>IF(F27=0,0,G27/F27*100)</f>
        <v>110.58344876471813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459845</v>
      </c>
      <c r="G28" s="9">
        <v>526439.79999999993</v>
      </c>
      <c r="H28" s="9">
        <f>IF(F28=0,0,G28/F28*100)</f>
        <v>114.48201024258174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459845</v>
      </c>
      <c r="G29" s="9">
        <v>526439.79999999993</v>
      </c>
      <c r="H29" s="9">
        <f>IF(F29=0,0,G29/F29*100)</f>
        <v>114.48201024258174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1956630</v>
      </c>
      <c r="G30" s="9">
        <v>2196670.75</v>
      </c>
      <c r="H30" s="9">
        <f>IF(F30=0,0,G30/F30*100)</f>
        <v>112.26807061120397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1956630</v>
      </c>
      <c r="G31" s="9">
        <v>2196670.75</v>
      </c>
      <c r="H31" s="9">
        <f>IF(F31=0,0,G31/F31*100)</f>
        <v>112.26807061120397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1398201</v>
      </c>
      <c r="F32" s="9">
        <v>1398201</v>
      </c>
      <c r="G32" s="9">
        <v>1495289.73</v>
      </c>
      <c r="H32" s="9">
        <f>IF(F32=0,0,G32/F32*100)</f>
        <v>106.9438321099756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41458426</v>
      </c>
      <c r="F33" s="9">
        <v>41458426</v>
      </c>
      <c r="G33" s="9">
        <v>41462114.68</v>
      </c>
      <c r="H33" s="9">
        <f>IF(F33=0,0,G33/F33*100)</f>
        <v>100.00889729870595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30865912</v>
      </c>
      <c r="F34" s="9">
        <v>30865912</v>
      </c>
      <c r="G34" s="9">
        <v>29843736.130000003</v>
      </c>
      <c r="H34" s="9">
        <f>IF(F34=0,0,G34/F34*100)</f>
        <v>96.688334140264516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21075</v>
      </c>
      <c r="G35" s="9">
        <v>27936.440000000002</v>
      </c>
      <c r="H35" s="9">
        <f>IF(F35=0,0,G35/F35*100)</f>
        <v>132.55724792408068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10076</v>
      </c>
      <c r="G36" s="9">
        <v>19766.21</v>
      </c>
      <c r="H36" s="9">
        <f>IF(F36=0,0,G36/F36*100)</f>
        <v>196.17119888844778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97468</v>
      </c>
      <c r="G37" s="9">
        <v>82020.56</v>
      </c>
      <c r="H37" s="9">
        <f>IF(F37=0,0,G37/F37*100)</f>
        <v>84.151270160462914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880615</v>
      </c>
      <c r="F38" s="9">
        <v>880615</v>
      </c>
      <c r="G38" s="9">
        <v>1166209.6200000001</v>
      </c>
      <c r="H38" s="9">
        <f>IF(F38=0,0,G38/F38*100)</f>
        <v>132.43126905628455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11083498</v>
      </c>
      <c r="F39" s="9">
        <v>11083498</v>
      </c>
      <c r="G39" s="9">
        <v>11192202.550000001</v>
      </c>
      <c r="H39" s="9">
        <f>IF(F39=0,0,G39/F39*100)</f>
        <v>100.98077836076662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17280780</v>
      </c>
      <c r="F40" s="9">
        <v>17280780</v>
      </c>
      <c r="G40" s="9">
        <v>16028899.02</v>
      </c>
      <c r="H40" s="9">
        <f>IF(F40=0,0,G40/F40*100)</f>
        <v>92.755645404894921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483204</v>
      </c>
      <c r="G41" s="9">
        <v>522072.26</v>
      </c>
      <c r="H41" s="9">
        <f>IF(F41=0,0,G41/F41*100)</f>
        <v>108.04386139187589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984196</v>
      </c>
      <c r="G42" s="9">
        <v>719212.81</v>
      </c>
      <c r="H42" s="9">
        <f>IF(F42=0,0,G42/F42*100)</f>
        <v>73.076176899723237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1700</v>
      </c>
      <c r="G44" s="9">
        <v>24061.759999999998</v>
      </c>
      <c r="H44" s="9">
        <f>IF(F44=0,0,G44/F44*100)</f>
        <v>1415.3976470588236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23416.46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1700</v>
      </c>
      <c r="G46" s="9">
        <v>645.29999999999995</v>
      </c>
      <c r="H46" s="9">
        <f>IF(F46=0,0,G46/F46*100)</f>
        <v>37.95882352941176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10590814</v>
      </c>
      <c r="F49" s="9">
        <v>10590814</v>
      </c>
      <c r="G49" s="9">
        <v>11593986.050000001</v>
      </c>
      <c r="H49" s="9">
        <f>IF(F49=0,0,G49/F49*100)</f>
        <v>109.47209581813071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854512</v>
      </c>
      <c r="G50" s="9">
        <v>1098878.0899999999</v>
      </c>
      <c r="H50" s="9">
        <f>IF(F50=0,0,G50/F50*100)</f>
        <v>128.59715135656373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6517475</v>
      </c>
      <c r="F51" s="9">
        <v>6517475</v>
      </c>
      <c r="G51" s="9">
        <v>6623336.75</v>
      </c>
      <c r="H51" s="9">
        <f>IF(F51=0,0,G51/F51*100)</f>
        <v>101.62427550546799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3218827</v>
      </c>
      <c r="F52" s="9">
        <v>3218827</v>
      </c>
      <c r="G52" s="9">
        <v>3871771.209999999</v>
      </c>
      <c r="H52" s="9">
        <f>IF(F52=0,0,G52/F52*100)</f>
        <v>120.28516009092752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1174068</v>
      </c>
      <c r="F53" s="9">
        <v>1174068</v>
      </c>
      <c r="G53" s="9">
        <v>1954516.5</v>
      </c>
      <c r="H53" s="9">
        <f>IF(F53=0,0,G53/F53*100)</f>
        <v>166.47387544844082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59710</v>
      </c>
      <c r="F54" s="9">
        <v>59710</v>
      </c>
      <c r="G54" s="9">
        <v>153709.14000000001</v>
      </c>
      <c r="H54" s="9">
        <f>IF(F54=0,0,G54/F54*100)</f>
        <v>257.42612627700555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56670</v>
      </c>
      <c r="F57" s="9">
        <v>56670</v>
      </c>
      <c r="G57" s="9">
        <v>151359.14000000001</v>
      </c>
      <c r="H57" s="9">
        <f>IF(F57=0,0,G57/F57*100)</f>
        <v>267.08865360861125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31075</v>
      </c>
      <c r="F58" s="9">
        <v>31075</v>
      </c>
      <c r="G58" s="9">
        <v>53359.14</v>
      </c>
      <c r="H58" s="9">
        <f>IF(F58=0,0,G58/F58*100)</f>
        <v>171.71082864038615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25595</v>
      </c>
      <c r="G59" s="9">
        <v>98000</v>
      </c>
      <c r="H59" s="9">
        <f>IF(F59=0,0,G59/F59*100)</f>
        <v>382.88728267239691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842107</v>
      </c>
      <c r="F60" s="9">
        <v>842107</v>
      </c>
      <c r="G60" s="9">
        <v>955637.4800000001</v>
      </c>
      <c r="H60" s="9">
        <f>IF(F60=0,0,G60/F60*100)</f>
        <v>113.48171669395933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746304</v>
      </c>
      <c r="F61" s="9">
        <v>746304</v>
      </c>
      <c r="G61" s="9">
        <v>848143.04999999993</v>
      </c>
      <c r="H61" s="9">
        <f>IF(F61=0,0,G61/F61*100)</f>
        <v>113.64578643555441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23100</v>
      </c>
      <c r="G62" s="9">
        <v>28970</v>
      </c>
      <c r="H62" s="9">
        <f>IF(F62=0,0,G62/F62*100)</f>
        <v>125.41125541125541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658804</v>
      </c>
      <c r="F63" s="9">
        <v>658804</v>
      </c>
      <c r="G63" s="9">
        <v>735903.04999999993</v>
      </c>
      <c r="H63" s="9">
        <f>IF(F63=0,0,G63/F63*100)</f>
        <v>111.70288128183799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64400</v>
      </c>
      <c r="G64" s="9">
        <v>82110</v>
      </c>
      <c r="H64" s="9">
        <f>IF(F64=0,0,G64/F64*100)</f>
        <v>127.49999999999999</v>
      </c>
    </row>
    <row r="65" spans="1:8">
      <c r="A65" s="9"/>
      <c r="B65" s="9">
        <v>22012900</v>
      </c>
      <c r="C65" s="10" t="s">
        <v>63</v>
      </c>
      <c r="D65" s="9">
        <v>0</v>
      </c>
      <c r="E65" s="9">
        <v>0</v>
      </c>
      <c r="F65" s="9">
        <v>0</v>
      </c>
      <c r="G65" s="9">
        <v>1160</v>
      </c>
      <c r="H65" s="9">
        <f>IF(F65=0,0,G65/F65*100)</f>
        <v>0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30000</v>
      </c>
      <c r="G66" s="9">
        <v>58682.54</v>
      </c>
      <c r="H66" s="9">
        <f>IF(F66=0,0,G66/F66*100)</f>
        <v>195.60846666666666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30000</v>
      </c>
      <c r="G67" s="9">
        <v>58682.54</v>
      </c>
      <c r="H67" s="9">
        <f>IF(F67=0,0,G67/F67*100)</f>
        <v>195.60846666666666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65803</v>
      </c>
      <c r="F68" s="9">
        <v>65803</v>
      </c>
      <c r="G68" s="9">
        <v>48811.890000000007</v>
      </c>
      <c r="H68" s="9">
        <f>IF(F68=0,0,G68/F68*100)</f>
        <v>74.178821634272012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35803</v>
      </c>
      <c r="F69" s="9">
        <v>35803</v>
      </c>
      <c r="G69" s="9">
        <v>27135.890000000003</v>
      </c>
      <c r="H69" s="9">
        <f>IF(F69=0,0,G69/F69*100)</f>
        <v>75.792224115297614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30000</v>
      </c>
      <c r="G70" s="9">
        <v>21676</v>
      </c>
      <c r="H70" s="9">
        <f>IF(F70=0,0,G70/F70*100)</f>
        <v>72.25333333333333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845169.88</v>
      </c>
      <c r="H71" s="9">
        <f>IF(F71=0,0,G71/F71*100)</f>
        <v>310.4377504582169</v>
      </c>
    </row>
    <row r="72" spans="1:8">
      <c r="A72" s="9"/>
      <c r="B72" s="9">
        <v>24060000</v>
      </c>
      <c r="C72" s="10" t="s">
        <v>55</v>
      </c>
      <c r="D72" s="9">
        <v>5000</v>
      </c>
      <c r="E72" s="9">
        <v>272251</v>
      </c>
      <c r="F72" s="9">
        <v>272251</v>
      </c>
      <c r="G72" s="9">
        <v>845169.88</v>
      </c>
      <c r="H72" s="9">
        <f>IF(F72=0,0,G72/F72*100)</f>
        <v>310.4377504582169</v>
      </c>
    </row>
    <row r="73" spans="1:8">
      <c r="A73" s="9"/>
      <c r="B73" s="9">
        <v>24060300</v>
      </c>
      <c r="C73" s="10" t="s">
        <v>55</v>
      </c>
      <c r="D73" s="9">
        <v>5000</v>
      </c>
      <c r="E73" s="9">
        <v>252833</v>
      </c>
      <c r="F73" s="9">
        <v>252833</v>
      </c>
      <c r="G73" s="9">
        <v>812614.06</v>
      </c>
      <c r="H73" s="9">
        <f>IF(F73=0,0,G73/F73*100)</f>
        <v>321.40347976727725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32555.82</v>
      </c>
      <c r="H74" s="9">
        <f>IF(F74=0,0,G74/F74*100)</f>
        <v>167.65794623545165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328840588</v>
      </c>
      <c r="F75" s="9">
        <v>328840588</v>
      </c>
      <c r="G75" s="9">
        <v>309987344.68000001</v>
      </c>
      <c r="H75" s="9">
        <f>IF(F75=0,0,G75/F75*100)</f>
        <v>94.266752947175732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328840588</v>
      </c>
      <c r="F76" s="9">
        <v>328840588</v>
      </c>
      <c r="G76" s="9">
        <v>309987344.68000001</v>
      </c>
      <c r="H76" s="9">
        <f>IF(F76=0,0,G76/F76*100)</f>
        <v>94.266752947175732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32277500</v>
      </c>
      <c r="G77" s="9">
        <v>31380933.34</v>
      </c>
      <c r="H77" s="9">
        <f>IF(F77=0,0,G77/F77*100)</f>
        <v>97.222316908062894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32277500</v>
      </c>
      <c r="G78" s="9">
        <v>31380933.34</v>
      </c>
      <c r="H78" s="9">
        <f>IF(F78=0,0,G78/F78*100)</f>
        <v>97.222316908062894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119708839</v>
      </c>
      <c r="F79" s="9">
        <v>119708839</v>
      </c>
      <c r="G79" s="9">
        <v>119308400</v>
      </c>
      <c r="H79" s="9">
        <f>IF(F79=0,0,G79/F79*100)</f>
        <v>99.665489195831228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66473200</v>
      </c>
      <c r="G81" s="9">
        <v>66473200</v>
      </c>
      <c r="H81" s="9">
        <f>IF(F81=0,0,G81/F81*100)</f>
        <v>100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52835200</v>
      </c>
      <c r="G82" s="9">
        <v>52835200</v>
      </c>
      <c r="H82" s="9">
        <f>IF(F82=0,0,G82/F82*100)</f>
        <v>100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0</v>
      </c>
      <c r="F83" s="9">
        <v>0</v>
      </c>
      <c r="G83" s="9">
        <v>0</v>
      </c>
      <c r="H83" s="9">
        <f>IF(F83=0,0,G83/F83*100)</f>
        <v>0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57355093</v>
      </c>
      <c r="F84" s="9">
        <v>57355093</v>
      </c>
      <c r="G84" s="9">
        <v>57364693</v>
      </c>
      <c r="H84" s="9">
        <f>IF(F84=0,0,G84/F84*100)</f>
        <v>100.01673783355211</v>
      </c>
    </row>
    <row r="85" spans="1:8">
      <c r="A85" s="9"/>
      <c r="B85" s="9">
        <v>41040100</v>
      </c>
      <c r="C85" s="10" t="s">
        <v>81</v>
      </c>
      <c r="D85" s="9">
        <v>0</v>
      </c>
      <c r="E85" s="9">
        <v>327869</v>
      </c>
      <c r="F85" s="9">
        <v>327869</v>
      </c>
      <c r="G85" s="9">
        <v>327869</v>
      </c>
      <c r="H85" s="9">
        <f>IF(F85=0,0,G85/F85*100)</f>
        <v>100</v>
      </c>
    </row>
    <row r="86" spans="1:8">
      <c r="A86" s="9"/>
      <c r="B86" s="9">
        <v>41040200</v>
      </c>
      <c r="C86" s="10" t="s">
        <v>82</v>
      </c>
      <c r="D86" s="9">
        <v>21117900</v>
      </c>
      <c r="E86" s="9">
        <v>21117900</v>
      </c>
      <c r="F86" s="9">
        <v>21117900</v>
      </c>
      <c r="G86" s="9">
        <v>21117900</v>
      </c>
      <c r="H86" s="9">
        <f>IF(F86=0,0,G86/F86*100)</f>
        <v>100</v>
      </c>
    </row>
    <row r="87" spans="1:8">
      <c r="A87" s="9"/>
      <c r="B87" s="9">
        <v>41040400</v>
      </c>
      <c r="C87" s="10" t="s">
        <v>83</v>
      </c>
      <c r="D87" s="9">
        <v>30352366</v>
      </c>
      <c r="E87" s="9">
        <v>35909324</v>
      </c>
      <c r="F87" s="9">
        <v>35909324</v>
      </c>
      <c r="G87" s="9">
        <v>35918924</v>
      </c>
      <c r="H87" s="9">
        <f>IF(F87=0,0,G87/F87*100)</f>
        <v>100.02673400368106</v>
      </c>
    </row>
    <row r="88" spans="1:8">
      <c r="A88" s="9"/>
      <c r="B88" s="9">
        <v>41050000</v>
      </c>
      <c r="C88" s="10" t="s">
        <v>84</v>
      </c>
      <c r="D88" s="9">
        <v>111215351</v>
      </c>
      <c r="E88" s="9">
        <v>119499156</v>
      </c>
      <c r="F88" s="9">
        <v>119499156</v>
      </c>
      <c r="G88" s="9">
        <v>101933318.34</v>
      </c>
      <c r="H88" s="9">
        <f>IF(F88=0,0,G88/F88*100)</f>
        <v>85.300450440001441</v>
      </c>
    </row>
    <row r="89" spans="1:8">
      <c r="A89" s="9"/>
      <c r="B89" s="9">
        <v>41050100</v>
      </c>
      <c r="C89" s="10" t="s">
        <v>85</v>
      </c>
      <c r="D89" s="9">
        <v>29875812</v>
      </c>
      <c r="E89" s="9">
        <v>27030553</v>
      </c>
      <c r="F89" s="9">
        <v>27030553</v>
      </c>
      <c r="G89" s="9">
        <v>26516020.370000001</v>
      </c>
      <c r="H89" s="9">
        <f>IF(F89=0,0,G89/F89*100)</f>
        <v>98.09647760443525</v>
      </c>
    </row>
    <row r="90" spans="1:8">
      <c r="A90" s="9"/>
      <c r="B90" s="9">
        <v>41050200</v>
      </c>
      <c r="C90" s="10" t="s">
        <v>86</v>
      </c>
      <c r="D90" s="9">
        <v>5483234</v>
      </c>
      <c r="E90" s="9">
        <v>5602700</v>
      </c>
      <c r="F90" s="9">
        <v>5602700.0000000009</v>
      </c>
      <c r="G90" s="9">
        <v>3326023.4</v>
      </c>
      <c r="H90" s="9">
        <f>IF(F90=0,0,G90/F90*100)</f>
        <v>59.364652756706583</v>
      </c>
    </row>
    <row r="91" spans="1:8">
      <c r="A91" s="9"/>
      <c r="B91" s="9">
        <v>41050300</v>
      </c>
      <c r="C91" s="10" t="s">
        <v>87</v>
      </c>
      <c r="D91" s="9">
        <v>72085310</v>
      </c>
      <c r="E91" s="9">
        <v>70890143</v>
      </c>
      <c r="F91" s="9">
        <v>70890143</v>
      </c>
      <c r="G91" s="9">
        <v>56362845.950000003</v>
      </c>
      <c r="H91" s="9">
        <f>IF(F91=0,0,G91/F91*100)</f>
        <v>79.507310275844702</v>
      </c>
    </row>
    <row r="92" spans="1:8">
      <c r="A92" s="9"/>
      <c r="B92" s="9">
        <v>41050700</v>
      </c>
      <c r="C92" s="10" t="s">
        <v>88</v>
      </c>
      <c r="D92" s="9">
        <v>1737600</v>
      </c>
      <c r="E92" s="9">
        <v>1510912</v>
      </c>
      <c r="F92" s="9">
        <v>1510912</v>
      </c>
      <c r="G92" s="9">
        <v>1510912</v>
      </c>
      <c r="H92" s="9">
        <f>IF(F92=0,0,G92/F92*100)</f>
        <v>100</v>
      </c>
    </row>
    <row r="93" spans="1:8">
      <c r="A93" s="9"/>
      <c r="B93" s="9">
        <v>41050900</v>
      </c>
      <c r="C93" s="10" t="s">
        <v>89</v>
      </c>
      <c r="D93" s="9">
        <v>0</v>
      </c>
      <c r="E93" s="9">
        <v>1409508</v>
      </c>
      <c r="F93" s="9">
        <v>1409508</v>
      </c>
      <c r="G93" s="9">
        <v>1222472</v>
      </c>
      <c r="H93" s="9">
        <f>IF(F93=0,0,G93/F93*100)</f>
        <v>86.730405219409889</v>
      </c>
    </row>
    <row r="94" spans="1:8">
      <c r="A94" s="9"/>
      <c r="B94" s="9">
        <v>41051000</v>
      </c>
      <c r="C94" s="10" t="s">
        <v>90</v>
      </c>
      <c r="D94" s="9">
        <v>514100</v>
      </c>
      <c r="E94" s="9">
        <v>858802</v>
      </c>
      <c r="F94" s="9">
        <v>858802</v>
      </c>
      <c r="G94" s="9">
        <v>858802</v>
      </c>
      <c r="H94" s="9">
        <f>IF(F94=0,0,G94/F94*100)</f>
        <v>100</v>
      </c>
    </row>
    <row r="95" spans="1:8">
      <c r="A95" s="9"/>
      <c r="B95" s="9">
        <v>41051100</v>
      </c>
      <c r="C95" s="10" t="s">
        <v>91</v>
      </c>
      <c r="D95" s="9">
        <v>0</v>
      </c>
      <c r="E95" s="9">
        <v>597497</v>
      </c>
      <c r="F95" s="9">
        <v>597497</v>
      </c>
      <c r="G95" s="9">
        <v>597488</v>
      </c>
      <c r="H95" s="9">
        <f>IF(F95=0,0,G95/F95*100)</f>
        <v>99.998493716286447</v>
      </c>
    </row>
    <row r="96" spans="1:8">
      <c r="A96" s="9"/>
      <c r="B96" s="9">
        <v>41051200</v>
      </c>
      <c r="C96" s="10" t="s">
        <v>92</v>
      </c>
      <c r="D96" s="9">
        <v>0</v>
      </c>
      <c r="E96" s="9">
        <v>719166</v>
      </c>
      <c r="F96" s="9">
        <v>719166</v>
      </c>
      <c r="G96" s="9">
        <v>719166</v>
      </c>
      <c r="H96" s="9">
        <f>IF(F96=0,0,G96/F96*100)</f>
        <v>100</v>
      </c>
    </row>
    <row r="97" spans="1:8">
      <c r="A97" s="9"/>
      <c r="B97" s="9">
        <v>41051400</v>
      </c>
      <c r="C97" s="10" t="s">
        <v>93</v>
      </c>
      <c r="D97" s="9">
        <v>0</v>
      </c>
      <c r="E97" s="9">
        <v>1114633</v>
      </c>
      <c r="F97" s="9">
        <v>1114633</v>
      </c>
      <c r="G97" s="9">
        <v>1092127.3600000001</v>
      </c>
      <c r="H97" s="9">
        <f>IF(F97=0,0,G97/F97*100)</f>
        <v>97.980892365469188</v>
      </c>
    </row>
    <row r="98" spans="1:8">
      <c r="A98" s="9"/>
      <c r="B98" s="9">
        <v>41051500</v>
      </c>
      <c r="C98" s="10" t="s">
        <v>94</v>
      </c>
      <c r="D98" s="9">
        <v>1117474</v>
      </c>
      <c r="E98" s="9">
        <v>4745350</v>
      </c>
      <c r="F98" s="9">
        <v>4745350</v>
      </c>
      <c r="G98" s="9">
        <v>4745350</v>
      </c>
      <c r="H98" s="9">
        <f>IF(F98=0,0,G98/F98*100)</f>
        <v>100</v>
      </c>
    </row>
    <row r="99" spans="1:8">
      <c r="A99" s="9"/>
      <c r="B99" s="9">
        <v>41052000</v>
      </c>
      <c r="C99" s="10" t="s">
        <v>95</v>
      </c>
      <c r="D99" s="9">
        <v>282530</v>
      </c>
      <c r="E99" s="9">
        <v>282530</v>
      </c>
      <c r="F99" s="9">
        <v>282530</v>
      </c>
      <c r="G99" s="9">
        <v>275215.13</v>
      </c>
      <c r="H99" s="9">
        <f>IF(F99=0,0,G99/F99*100)</f>
        <v>97.410940431104663</v>
      </c>
    </row>
    <row r="100" spans="1:8">
      <c r="A100" s="9"/>
      <c r="B100" s="9">
        <v>41052200</v>
      </c>
      <c r="C100" s="10" t="s">
        <v>96</v>
      </c>
      <c r="D100" s="9">
        <v>0</v>
      </c>
      <c r="E100" s="9">
        <v>792000</v>
      </c>
      <c r="F100" s="9">
        <v>792000</v>
      </c>
      <c r="G100" s="9">
        <v>780295.78</v>
      </c>
      <c r="H100" s="9">
        <f>IF(F100=0,0,G100/F100*100)</f>
        <v>98.522194444444438</v>
      </c>
    </row>
    <row r="101" spans="1:8">
      <c r="A101" s="9"/>
      <c r="B101" s="9">
        <v>41052300</v>
      </c>
      <c r="C101" s="10" t="s">
        <v>97</v>
      </c>
      <c r="D101" s="9">
        <v>0</v>
      </c>
      <c r="E101" s="9">
        <v>0</v>
      </c>
      <c r="F101" s="9">
        <v>0</v>
      </c>
      <c r="G101" s="9">
        <v>0</v>
      </c>
      <c r="H101" s="9">
        <f>IF(F101=0,0,G101/F101*100)</f>
        <v>0</v>
      </c>
    </row>
    <row r="102" spans="1:8">
      <c r="A102" s="9"/>
      <c r="B102" s="9">
        <v>41053900</v>
      </c>
      <c r="C102" s="10" t="s">
        <v>98</v>
      </c>
      <c r="D102" s="9">
        <v>119291</v>
      </c>
      <c r="E102" s="9">
        <v>2732414</v>
      </c>
      <c r="F102" s="9">
        <v>2732414</v>
      </c>
      <c r="G102" s="9">
        <v>2713652.3499999996</v>
      </c>
      <c r="H102" s="9">
        <f>IF(F102=0,0,G102/F102*100)</f>
        <v>99.313367227660223</v>
      </c>
    </row>
    <row r="103" spans="1:8">
      <c r="A103" s="9"/>
      <c r="B103" s="9">
        <v>41054300</v>
      </c>
      <c r="C103" s="10" t="s">
        <v>99</v>
      </c>
      <c r="D103" s="9">
        <v>0</v>
      </c>
      <c r="E103" s="9">
        <v>1212948</v>
      </c>
      <c r="F103" s="9">
        <v>1212948</v>
      </c>
      <c r="G103" s="9">
        <v>1212948</v>
      </c>
      <c r="H103" s="9">
        <f>IF(F103=0,0,G103/F103*100)</f>
        <v>100</v>
      </c>
    </row>
    <row r="104" spans="1:8">
      <c r="A104" s="12" t="s">
        <v>100</v>
      </c>
      <c r="B104" s="13"/>
      <c r="C104" s="13"/>
      <c r="D104" s="11">
        <v>200142871</v>
      </c>
      <c r="E104" s="11">
        <v>215495443</v>
      </c>
      <c r="F104" s="11">
        <v>215495443</v>
      </c>
      <c r="G104" s="11">
        <v>220771395.76000002</v>
      </c>
      <c r="H104" s="11">
        <f>IF(F104=0,0,G104/F104*100)</f>
        <v>102.44828971162978</v>
      </c>
    </row>
    <row r="105" spans="1:8">
      <c r="A105" s="12" t="s">
        <v>101</v>
      </c>
      <c r="B105" s="13"/>
      <c r="C105" s="13"/>
      <c r="D105" s="11">
        <v>514414488</v>
      </c>
      <c r="E105" s="11">
        <v>544336031</v>
      </c>
      <c r="F105" s="11">
        <v>544336031</v>
      </c>
      <c r="G105" s="11">
        <v>530758740.43999988</v>
      </c>
      <c r="H105" s="11">
        <f>IF(F105=0,0,G105/F105*100)</f>
        <v>97.505715259183319</v>
      </c>
    </row>
  </sheetData>
  <mergeCells count="7">
    <mergeCell ref="A104:C104"/>
    <mergeCell ref="A105:C105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2019-12-24T08:08:58Z</dcterms:created>
  <dcterms:modified xsi:type="dcterms:W3CDTF">2019-12-24T08:12:01Z</dcterms:modified>
</cp:coreProperties>
</file>