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<sst xmlns="http://schemas.openxmlformats.org/spreadsheetml/2006/main" count="105" uniqueCount="102">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</sst>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K10" sqref="K10"/>
    </sheetView>
  </sheetViews>
  <sheetFormatPr defaultRowHeight="15"/>
  <cols>
    <col min="1" max="1" width="0.140625" customWidth="1"/>
    <col min="4" max="4" width="12.140625" customWidth="1"/>
    <col min="5" max="5" width="12.85546875" customWidth="1"/>
    <col min="6" max="6" width="11.5703125" customWidth="1"/>
    <col min="7" max="7" width="11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214010487</v>
      </c>
      <c r="F9" s="9">
        <v>214010487</v>
      </c>
      <c r="G9" s="9">
        <v>215286717.92999998</v>
      </c>
      <c r="H9" s="9">
        <f>IF(F9=0,0,G9/F9*100)</f>
        <v>100.59634036999316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168375389</v>
      </c>
      <c r="G10" s="9">
        <v>169383912.13000003</v>
      </c>
      <c r="H10" s="9">
        <f>IF(F10=0,0,G10/F10*100)</f>
        <v>100.59897300667858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168355039</v>
      </c>
      <c r="G11" s="9">
        <v>169372043.35000002</v>
      </c>
      <c r="H11" s="9">
        <f>IF(F11=0,0,G11/F11*100)</f>
        <v>100.60408310677296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149019829</v>
      </c>
      <c r="G12" s="9">
        <v>149899450.36000001</v>
      </c>
      <c r="H12" s="9">
        <f>IF(F12=0,0,G12/F12*100)</f>
        <v>100.59027135241176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17429110</v>
      </c>
      <c r="G13" s="9">
        <v>16721072.07</v>
      </c>
      <c r="H13" s="9">
        <f>IF(F13=0,0,G13/F13*100)</f>
        <v>95.937612821308718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1537960</v>
      </c>
      <c r="G14" s="9">
        <v>2351365.81</v>
      </c>
      <c r="H14" s="9">
        <f>IF(F14=0,0,G14/F14*100)</f>
        <v>152.88861933990481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400155.11</v>
      </c>
      <c r="H15" s="9">
        <f>IF(F15=0,0,G15/F15*100)</f>
        <v>108.69644972021513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11868.78</v>
      </c>
      <c r="H16" s="9">
        <f>IF(F16=0,0,G16/F16*100)</f>
        <v>58.323243243243247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11868.78</v>
      </c>
      <c r="H17" s="9">
        <f>IF(F17=0,0,G17/F17*100)</f>
        <v>58.323243243243247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672884</v>
      </c>
      <c r="G18" s="9">
        <v>650543.98</v>
      </c>
      <c r="H18" s="9">
        <f>IF(F18=0,0,G18/F18*100)</f>
        <v>96.679959695876249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456740</v>
      </c>
      <c r="G19" s="9">
        <v>224998.64</v>
      </c>
      <c r="H19" s="9">
        <f>IF(F19=0,0,G19/F19*100)</f>
        <v>49.261864518106584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451800</v>
      </c>
      <c r="G21" s="9">
        <v>211998.01</v>
      </c>
      <c r="H21" s="9">
        <f>IF(F21=0,0,G21/F21*100)</f>
        <v>46.922976980965032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425545.33999999997</v>
      </c>
      <c r="H22" s="9">
        <f>IF(F22=0,0,G22/F22*100)</f>
        <v>196.88047782959507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112772.36</v>
      </c>
      <c r="H23" s="9">
        <f>IF(F23=0,0,G23/F23*100)</f>
        <v>703.68376388368904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106215.69</v>
      </c>
      <c r="H25" s="9">
        <f>IF(F25=0,0,G25/F25*100)</f>
        <v>215.05505162988459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1913.4900000000002</v>
      </c>
      <c r="H26" s="9">
        <f>IF(F26=0,0,G26/F26*100)</f>
        <v>262.84203296703299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3812676</v>
      </c>
      <c r="G27" s="9">
        <v>4135359.48</v>
      </c>
      <c r="H27" s="9">
        <f>IF(F27=0,0,G27/F27*100)</f>
        <v>108.46343827799687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459845</v>
      </c>
      <c r="G28" s="9">
        <v>517010.37</v>
      </c>
      <c r="H28" s="9">
        <f>IF(F28=0,0,G28/F28*100)</f>
        <v>112.4314432036882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459845</v>
      </c>
      <c r="G29" s="9">
        <v>517010.37</v>
      </c>
      <c r="H29" s="9">
        <f>IF(F29=0,0,G29/F29*100)</f>
        <v>112.4314432036882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1956630</v>
      </c>
      <c r="G30" s="9">
        <v>2154810.38</v>
      </c>
      <c r="H30" s="9">
        <f>IF(F30=0,0,G30/F30*100)</f>
        <v>110.12865896975923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1956630</v>
      </c>
      <c r="G31" s="9">
        <v>2154810.38</v>
      </c>
      <c r="H31" s="9">
        <f>IF(F31=0,0,G31/F31*100)</f>
        <v>110.12865896975923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1396201</v>
      </c>
      <c r="G32" s="9">
        <v>1463538.73</v>
      </c>
      <c r="H32" s="9">
        <f>IF(F32=0,0,G32/F32*100)</f>
        <v>104.82292520919265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41149538</v>
      </c>
      <c r="F33" s="9">
        <v>41149538</v>
      </c>
      <c r="G33" s="9">
        <v>41116902.339999996</v>
      </c>
      <c r="H33" s="9">
        <f>IF(F33=0,0,G33/F33*100)</f>
        <v>99.920690093774553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30568154</v>
      </c>
      <c r="G34" s="9">
        <v>29656721.269999996</v>
      </c>
      <c r="H34" s="9">
        <f>IF(F34=0,0,G34/F34*100)</f>
        <v>97.018358615963521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21075</v>
      </c>
      <c r="G35" s="9">
        <v>26166.03</v>
      </c>
      <c r="H35" s="9">
        <f>IF(F35=0,0,G35/F35*100)</f>
        <v>124.15672597864769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10076</v>
      </c>
      <c r="G36" s="9">
        <v>19766.21</v>
      </c>
      <c r="H36" s="9">
        <f>IF(F36=0,0,G36/F36*100)</f>
        <v>196.17119888844778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97468</v>
      </c>
      <c r="G37" s="9">
        <v>81735.56</v>
      </c>
      <c r="H37" s="9">
        <f>IF(F37=0,0,G37/F37*100)</f>
        <v>83.858866499774294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881115</v>
      </c>
      <c r="G38" s="9">
        <v>1152512.21</v>
      </c>
      <c r="H38" s="9">
        <f>IF(F38=0,0,G38/F38*100)</f>
        <v>130.8015650624493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10778540</v>
      </c>
      <c r="G39" s="9">
        <v>11186789.82</v>
      </c>
      <c r="H39" s="9">
        <f>IF(F39=0,0,G39/F39*100)</f>
        <v>103.78761706130885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17287480</v>
      </c>
      <c r="G40" s="9">
        <v>15886455.569999998</v>
      </c>
      <c r="H40" s="9">
        <f>IF(F40=0,0,G40/F40*100)</f>
        <v>91.89572783309076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483204</v>
      </c>
      <c r="G41" s="9">
        <v>505807.80999999994</v>
      </c>
      <c r="H41" s="9">
        <f>IF(F41=0,0,G41/F41*100)</f>
        <v>104.67790208690325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984196</v>
      </c>
      <c r="G42" s="9">
        <v>712071.4</v>
      </c>
      <c r="H42" s="9">
        <f>IF(F42=0,0,G42/F42*100)</f>
        <v>72.35056838272051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10579684</v>
      </c>
      <c r="F49" s="9">
        <v>10579684</v>
      </c>
      <c r="G49" s="9">
        <v>11435788.57</v>
      </c>
      <c r="H49" s="9">
        <f>IF(F49=0,0,G49/F49*100)</f>
        <v>108.0919673026151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854512</v>
      </c>
      <c r="G50" s="9">
        <v>1098224.8799999999</v>
      </c>
      <c r="H50" s="9">
        <f>IF(F50=0,0,G50/F50*100)</f>
        <v>128.52070889583763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6506345</v>
      </c>
      <c r="F51" s="9">
        <v>6506345</v>
      </c>
      <c r="G51" s="9">
        <v>6471395.4800000004</v>
      </c>
      <c r="H51" s="9">
        <f>IF(F51=0,0,G51/F51*100)</f>
        <v>99.462839428281171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3218827</v>
      </c>
      <c r="F52" s="9">
        <v>3218827</v>
      </c>
      <c r="G52" s="9">
        <v>3866168.209999999</v>
      </c>
      <c r="H52" s="9">
        <f>IF(F52=0,0,G52/F52*100)</f>
        <v>120.1110904686707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1173998</v>
      </c>
      <c r="F53" s="9">
        <v>1173998</v>
      </c>
      <c r="G53" s="9">
        <v>1919110.33</v>
      </c>
      <c r="H53" s="9">
        <f>IF(F53=0,0,G53/F53*100)</f>
        <v>163.46793861659052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59010</v>
      </c>
      <c r="F54" s="9">
        <v>59010</v>
      </c>
      <c r="G54" s="9">
        <v>152859.14000000001</v>
      </c>
      <c r="H54" s="9">
        <f>IF(F54=0,0,G54/F54*100)</f>
        <v>259.03938315539745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55970</v>
      </c>
      <c r="F57" s="9">
        <v>55970</v>
      </c>
      <c r="G57" s="9">
        <v>150509.14000000001</v>
      </c>
      <c r="H57" s="9">
        <f>IF(F57=0,0,G57/F57*100)</f>
        <v>268.91038056101485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30375</v>
      </c>
      <c r="G58" s="9">
        <v>52509.14</v>
      </c>
      <c r="H58" s="9">
        <f>IF(F58=0,0,G58/F58*100)</f>
        <v>172.86959670781891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25595</v>
      </c>
      <c r="G59" s="9">
        <v>98000</v>
      </c>
      <c r="H59" s="9">
        <f>IF(F59=0,0,G59/F59*100)</f>
        <v>382.88728267239691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842737</v>
      </c>
      <c r="F60" s="9">
        <v>842737</v>
      </c>
      <c r="G60" s="9">
        <v>945161.1100000001</v>
      </c>
      <c r="H60" s="9">
        <f>IF(F60=0,0,G60/F60*100)</f>
        <v>112.1537454745668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746904</v>
      </c>
      <c r="F61" s="9">
        <v>746904</v>
      </c>
      <c r="G61" s="9">
        <v>840059.87999999977</v>
      </c>
      <c r="H61" s="9">
        <f>IF(F61=0,0,G61/F61*100)</f>
        <v>112.47226952861409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23100</v>
      </c>
      <c r="G62" s="9">
        <v>28390</v>
      </c>
      <c r="H62" s="9">
        <f>IF(F62=0,0,G62/F62*100)</f>
        <v>122.9004329004329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659404</v>
      </c>
      <c r="F63" s="9">
        <v>659404</v>
      </c>
      <c r="G63" s="9">
        <v>733249.87999999977</v>
      </c>
      <c r="H63" s="9">
        <f>IF(F63=0,0,G63/F63*100)</f>
        <v>111.19888262734223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64400</v>
      </c>
      <c r="G64" s="9">
        <v>77260</v>
      </c>
      <c r="H64" s="9">
        <f>IF(F64=0,0,G64/F64*100)</f>
        <v>119.96894409937889</v>
      </c>
    </row>
    <row r="65" spans="1:8">
      <c r="A65" s="9"/>
      <c r="B65" s="9">
        <v>22012900</v>
      </c>
      <c r="C65" s="10" t="s">
        <v>63</v>
      </c>
      <c r="D65" s="9">
        <v>0</v>
      </c>
      <c r="E65" s="9">
        <v>0</v>
      </c>
      <c r="F65" s="9">
        <v>0</v>
      </c>
      <c r="G65" s="9">
        <v>1160</v>
      </c>
      <c r="H65" s="9">
        <f>IF(F65=0,0,G65/F65*100)</f>
        <v>0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30000</v>
      </c>
      <c r="G66" s="9">
        <v>57162.52</v>
      </c>
      <c r="H66" s="9">
        <f>IF(F66=0,0,G66/F66*100)</f>
        <v>190.54173333333333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30000</v>
      </c>
      <c r="G67" s="9">
        <v>57162.52</v>
      </c>
      <c r="H67" s="9">
        <f>IF(F67=0,0,G67/F67*100)</f>
        <v>190.54173333333333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65833</v>
      </c>
      <c r="G68" s="9">
        <v>47938.709999999992</v>
      </c>
      <c r="H68" s="9">
        <f>IF(F68=0,0,G68/F68*100)</f>
        <v>72.818662372974032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35833</v>
      </c>
      <c r="G69" s="9">
        <v>26942.71</v>
      </c>
      <c r="H69" s="9">
        <f>IF(F69=0,0,G69/F69*100)</f>
        <v>75.189657578210017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30000</v>
      </c>
      <c r="G70" s="9">
        <v>20996</v>
      </c>
      <c r="H70" s="9">
        <f>IF(F70=0,0,G70/F70*100)</f>
        <v>69.986666666666665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821090.08000000007</v>
      </c>
      <c r="H71" s="9">
        <f>IF(F71=0,0,G71/F71*100)</f>
        <v>301.59304465364681</v>
      </c>
    </row>
    <row r="72" spans="1:8">
      <c r="A72" s="9"/>
      <c r="B72" s="9">
        <v>24060000</v>
      </c>
      <c r="C72" s="10" t="s">
        <v>55</v>
      </c>
      <c r="D72" s="9">
        <v>5000</v>
      </c>
      <c r="E72" s="9">
        <v>272251</v>
      </c>
      <c r="F72" s="9">
        <v>272251</v>
      </c>
      <c r="G72" s="9">
        <v>821090.08000000007</v>
      </c>
      <c r="H72" s="9">
        <f>IF(F72=0,0,G72/F72*100)</f>
        <v>301.59304465364681</v>
      </c>
    </row>
    <row r="73" spans="1:8">
      <c r="A73" s="9"/>
      <c r="B73" s="9">
        <v>24060300</v>
      </c>
      <c r="C73" s="10" t="s">
        <v>55</v>
      </c>
      <c r="D73" s="9">
        <v>5000</v>
      </c>
      <c r="E73" s="9">
        <v>252833</v>
      </c>
      <c r="F73" s="9">
        <v>252833</v>
      </c>
      <c r="G73" s="9">
        <v>801671.69000000006</v>
      </c>
      <c r="H73" s="9">
        <f>IF(F73=0,0,G73/F73*100)</f>
        <v>317.07557557755518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335781227</v>
      </c>
      <c r="F75" s="9">
        <v>335781227</v>
      </c>
      <c r="G75" s="9">
        <v>302720070.23000002</v>
      </c>
      <c r="H75" s="9">
        <f>IF(F75=0,0,G75/F75*100)</f>
        <v>90.153959152099944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335781227</v>
      </c>
      <c r="F76" s="9">
        <v>335781227</v>
      </c>
      <c r="G76" s="9">
        <v>302720070.23000002</v>
      </c>
      <c r="H76" s="9">
        <f>IF(F76=0,0,G76/F76*100)</f>
        <v>90.153959152099944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32277500</v>
      </c>
      <c r="G77" s="9">
        <v>30484366.670000002</v>
      </c>
      <c r="H77" s="9">
        <f>IF(F77=0,0,G77/F77*100)</f>
        <v>94.444633785144461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32277500</v>
      </c>
      <c r="G78" s="9">
        <v>30484366.670000002</v>
      </c>
      <c r="H78" s="9">
        <f>IF(F78=0,0,G78/F78*100)</f>
        <v>94.444633785144461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119708839</v>
      </c>
      <c r="F79" s="9">
        <v>119708839</v>
      </c>
      <c r="G79" s="9">
        <v>114593350</v>
      </c>
      <c r="H79" s="9">
        <f>IF(F79=0,0,G79/F79*100)</f>
        <v>95.726724072564096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66473200</v>
      </c>
      <c r="G81" s="9">
        <v>63959600</v>
      </c>
      <c r="H81" s="9">
        <f>IF(F81=0,0,G81/F81*100)</f>
        <v>96.218626453969421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52835200</v>
      </c>
      <c r="G82" s="9">
        <v>50633750</v>
      </c>
      <c r="H82" s="9">
        <f>IF(F82=0,0,G82/F82*100)</f>
        <v>95.83336487796015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0</v>
      </c>
      <c r="F83" s="9">
        <v>0</v>
      </c>
      <c r="G83" s="9">
        <v>0</v>
      </c>
      <c r="H83" s="9">
        <f>IF(F83=0,0,G83/F83*100)</f>
        <v>0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56971224</v>
      </c>
      <c r="F84" s="9">
        <v>56971224</v>
      </c>
      <c r="G84" s="9">
        <v>56971224</v>
      </c>
      <c r="H84" s="9">
        <f>IF(F84=0,0,G84/F84*100)</f>
        <v>100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21117900</v>
      </c>
      <c r="G85" s="9">
        <v>21117900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35853324</v>
      </c>
      <c r="F86" s="9">
        <v>35853324</v>
      </c>
      <c r="G86" s="9">
        <v>35853324</v>
      </c>
      <c r="H86" s="9">
        <f>IF(F86=0,0,G86/F86*100)</f>
        <v>100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126823664</v>
      </c>
      <c r="F87" s="9">
        <v>126823664</v>
      </c>
      <c r="G87" s="9">
        <v>100671129.55999999</v>
      </c>
      <c r="H87" s="9">
        <f>IF(F87=0,0,G87/F87*100)</f>
        <v>79.378821258467966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27030553</v>
      </c>
      <c r="F88" s="9">
        <v>27030553</v>
      </c>
      <c r="G88" s="9">
        <v>26516020.370000001</v>
      </c>
      <c r="H88" s="9">
        <f>IF(F88=0,0,G88/F88*100)</f>
        <v>98.09647760443525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5602700.0000000009</v>
      </c>
      <c r="G89" s="9">
        <v>3326023.4</v>
      </c>
      <c r="H89" s="9">
        <f>IF(F89=0,0,G89/F89*100)</f>
        <v>59.364652756706583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70890143</v>
      </c>
      <c r="G90" s="9">
        <v>56362845.950000003</v>
      </c>
      <c r="H90" s="9">
        <f>IF(F90=0,0,G90/F90*100)</f>
        <v>79.507310275844702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1510912</v>
      </c>
      <c r="F91" s="9">
        <v>1510912</v>
      </c>
      <c r="G91" s="9">
        <v>1510912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1409508</v>
      </c>
      <c r="F92" s="9">
        <v>1409508</v>
      </c>
      <c r="G92" s="9">
        <v>1222472</v>
      </c>
      <c r="H92" s="9">
        <f>IF(F92=0,0,G92/F92*100)</f>
        <v>86.730405219409889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842094</v>
      </c>
      <c r="F93" s="9">
        <v>842094</v>
      </c>
      <c r="G93" s="9">
        <v>858802</v>
      </c>
      <c r="H93" s="9">
        <f>IF(F93=0,0,G93/F93*100)</f>
        <v>101.98410153735806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597488</v>
      </c>
      <c r="H94" s="9">
        <f>IF(F94=0,0,G94/F94*100)</f>
        <v>99.998493716286447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719166</v>
      </c>
      <c r="G95" s="9">
        <v>719166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4354420</v>
      </c>
      <c r="F97" s="9">
        <v>4354420</v>
      </c>
      <c r="G97" s="9">
        <v>3448936</v>
      </c>
      <c r="H97" s="9">
        <f>IF(F97=0,0,G97/F97*100)</f>
        <v>79.205405082651652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0</v>
      </c>
      <c r="H100" s="9">
        <f>IF(F100=0,0,G100/F100*100)</f>
        <v>0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2732414</v>
      </c>
      <c r="F101" s="9">
        <v>2732414</v>
      </c>
      <c r="G101" s="9">
        <v>2713667.71</v>
      </c>
      <c r="H101" s="9">
        <f>IF(F101=0,0,G101/F101*100)</f>
        <v>99.31392936795082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215184485</v>
      </c>
      <c r="F103" s="11">
        <v>215184485</v>
      </c>
      <c r="G103" s="11">
        <v>217205828.26000002</v>
      </c>
      <c r="H103" s="11">
        <f>IF(F103=0,0,G103/F103*100)</f>
        <v>100.93935362486752</v>
      </c>
    </row>
    <row r="104" spans="1:8">
      <c r="A104" s="12" t="s">
        <v>100</v>
      </c>
      <c r="B104" s="13"/>
      <c r="C104" s="13"/>
      <c r="D104" s="11">
        <v>514414488</v>
      </c>
      <c r="E104" s="11">
        <v>550965712</v>
      </c>
      <c r="F104" s="11">
        <v>550965712</v>
      </c>
      <c r="G104" s="11">
        <v>519925898.49000001</v>
      </c>
      <c r="H104" s="11">
        <f>IF(F104=0,0,G104/F104*100)</f>
        <v>94.366289437989565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2019-12-16T13:53:47Z</dcterms:created>
  <dcterms:modified xsi:type="dcterms:W3CDTF">2019-12-16T13:55:16Z</dcterms:modified>
</cp:coreProperties>
</file>