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3" i="1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<sst xmlns="http://schemas.openxmlformats.org/spreadsheetml/2006/main" count="104" uniqueCount="101">
  <si>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</si>
  <si>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</si>
  <si>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</si>
  <si>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</si>
  <si>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</si>
  <si>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</si>
  <si>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</si>
  <si>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</si>
  <si>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</si>
  <si>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</si>
  <si>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</si>
  <si>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</si>
  <si>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</si>
  <si>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</si>
  <si>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</si>
  <si>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</si>
  <si>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</si>
  <si>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</si>
  <si>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</si>
  <si>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</si>
  <si>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</si>
  <si>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</si>
  <si>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</si>
  <si>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</si>
  <si>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</si>
  <si>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</si>
  <si>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</si>
  <si>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</si>
  <si>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</si>
  <si>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</si>
  <si>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</si>
  <si>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</si>
  <si>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</si>
  <si>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</si>
  <si>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</si>
  <si>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</si>
  <si>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</si>
  <si>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</si>
  <si>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</si>
  <si>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</si>
  <si>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</si>
  <si>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</si>
  <si>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</si>
  <si>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</si>
  <si>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</si>
  <si>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</si>
  <si>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</si>
  <si>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</si>
  <si>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</si>
  <si>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</si>
  <si>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</si>
  <si>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</si>
  <si>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</si>
  <si>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</si>
  <si>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</si>
  <si>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</si>
  <si>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</si>
  <si>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</si>
  <si>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</si>
  <si>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</si>
  <si>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</si>
  <si>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</si>
  <si>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</si>
  <si>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</si>
  <si>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</si>
  <si>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</si>
  <si>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</si>
  <si>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</si>
  <si>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</si>
  <si>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</si>
  <si>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</si>
  <si>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</si>
  <si>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</si>
  <si>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</si>
  <si>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</si>
  <si>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</si>
  <si>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</si>
  <si>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</si>
  <si>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</si>
  <si>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</si>
  <si>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</si>
  <si>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</si>
  <si>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</si>
  <si>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</si>
  <si>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</si>
  <si>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</si>
  <si>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</si>
  <si>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</si>
  <si>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</si>
  <si>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</si>
  <si>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</si>
  <si>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</si>
  <si>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</si>
  <si>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</si>
  <si>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</si>
  <si>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</si>
  <si>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</si>
  <si>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</si>
  <si>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</si>
  <si>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</si>
  <si>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18.11.2019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</si>
</sst>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3"/>
  <sheetViews>
    <sheetView tabSelected="1" workbookViewId="0">
      <selection activeCell="K9" sqref="K9"/>
    </sheetView>
  </sheetViews>
  <sheetFormatPr defaultRowHeight="15"/>
  <cols>
    <col min="1" max="1" width="0.140625" customWidth="1"/>
    <col min="3" max="3" width="12.7109375" customWidth="1"/>
    <col min="4" max="4" width="13.5703125" customWidth="1"/>
    <col min="5" max="5" width="12.7109375" customWidth="1"/>
    <col min="6" max="6" width="12.85546875" customWidth="1"/>
    <col min="7" max="7" width="12.42578125" customWidth="1"/>
    <col min="8" max="8" width="11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213650487</v>
      </c>
      <c r="F9" s="9">
        <v>199893849</v>
      </c>
      <c r="G9" s="9">
        <v>200658427.13</v>
      </c>
      <c r="H9" s="9">
        <f>IF(F9=0,0,G9/F9*100)</f>
        <v>100.38249207458104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158030209</v>
      </c>
      <c r="G10" s="9">
        <v>158530884.16000003</v>
      </c>
      <c r="H10" s="9">
        <f>IF(F10=0,0,G10/F10*100)</f>
        <v>100.31682243741133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158009859</v>
      </c>
      <c r="G11" s="9">
        <v>158519030.16000003</v>
      </c>
      <c r="H11" s="9">
        <f>IF(F11=0,0,G11/F11*100)</f>
        <v>100.3222401204725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149019829</v>
      </c>
      <c r="F12" s="9">
        <v>139495729</v>
      </c>
      <c r="G12" s="9">
        <v>140600380.40000001</v>
      </c>
      <c r="H12" s="9">
        <f>IF(F12=0,0,G12/F12*100)</f>
        <v>100.79188904772849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17429110</v>
      </c>
      <c r="F13" s="9">
        <v>16749510</v>
      </c>
      <c r="G13" s="9">
        <v>16065358.65</v>
      </c>
      <c r="H13" s="9">
        <f>IF(F13=0,0,G13/F13*100)</f>
        <v>95.915394838416162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1537960</v>
      </c>
      <c r="F14" s="9">
        <v>1396480</v>
      </c>
      <c r="G14" s="9">
        <v>1478157.49</v>
      </c>
      <c r="H14" s="9">
        <f>IF(F14=0,0,G14/F14*100)</f>
        <v>105.84881201306142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368140</v>
      </c>
      <c r="F15" s="9">
        <v>368140</v>
      </c>
      <c r="G15" s="9">
        <v>375133.62</v>
      </c>
      <c r="H15" s="9">
        <f>IF(F15=0,0,G15/F15*100)</f>
        <v>101.89971749877765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11854</v>
      </c>
      <c r="H16" s="9">
        <f>IF(F16=0,0,G16/F16*100)</f>
        <v>58.250614250614255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11854</v>
      </c>
      <c r="H17" s="9">
        <f>IF(F17=0,0,G17/F17*100)</f>
        <v>58.250614250614255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636884</v>
      </c>
      <c r="G18" s="9">
        <v>622745.88</v>
      </c>
      <c r="H18" s="9">
        <f>IF(F18=0,0,G18/F18*100)</f>
        <v>97.780110663794346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420740</v>
      </c>
      <c r="G19" s="9">
        <v>224998.64</v>
      </c>
      <c r="H19" s="9">
        <f>IF(F19=0,0,G19/F19*100)</f>
        <v>53.476883586062648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13000.63</v>
      </c>
      <c r="H20" s="9">
        <f>IF(F20=0,0,G20/F20*100)</f>
        <v>263.17064777327931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415800</v>
      </c>
      <c r="G21" s="9">
        <v>211998.01</v>
      </c>
      <c r="H21" s="9">
        <f>IF(F21=0,0,G21/F21*100)</f>
        <v>50.985572390572401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397747.24</v>
      </c>
      <c r="H22" s="9">
        <f>IF(F22=0,0,G22/F22*100)</f>
        <v>184.01956103338514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93926.43</v>
      </c>
      <c r="H23" s="9">
        <f>IF(F23=0,0,G23/F23*100)</f>
        <v>586.08779483339561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204643.8</v>
      </c>
      <c r="H24" s="9">
        <f>IF(F24=0,0,G24/F24*100)</f>
        <v>136.42919999999998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97490.82</v>
      </c>
      <c r="H25" s="9">
        <f>IF(F25=0,0,G25/F25*100)</f>
        <v>197.38979550516299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1686.19</v>
      </c>
      <c r="H26" s="9">
        <f>IF(F26=0,0,G26/F26*100)</f>
        <v>231.61950549450552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3560651</v>
      </c>
      <c r="G27" s="9">
        <v>3801696.6400000006</v>
      </c>
      <c r="H27" s="9">
        <f>IF(F27=0,0,G27/F27*100)</f>
        <v>106.7697070002087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432945</v>
      </c>
      <c r="G28" s="9">
        <v>476064.42</v>
      </c>
      <c r="H28" s="9">
        <f>IF(F28=0,0,G28/F28*100)</f>
        <v>109.95956068322765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432945</v>
      </c>
      <c r="G29" s="9">
        <v>476064.42</v>
      </c>
      <c r="H29" s="9">
        <f>IF(F29=0,0,G29/F29*100)</f>
        <v>109.95956068322765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1830668</v>
      </c>
      <c r="G30" s="9">
        <v>1997278.1900000002</v>
      </c>
      <c r="H30" s="9">
        <f>IF(F30=0,0,G30/F30*100)</f>
        <v>109.10105983171172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1830668</v>
      </c>
      <c r="G31" s="9">
        <v>1997278.1900000002</v>
      </c>
      <c r="H31" s="9">
        <f>IF(F31=0,0,G31/F31*100)</f>
        <v>109.10105983171172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1297038</v>
      </c>
      <c r="G32" s="9">
        <v>1328354.0299999998</v>
      </c>
      <c r="H32" s="9">
        <f>IF(F32=0,0,G32/F32*100)</f>
        <v>102.41442656267587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40789538</v>
      </c>
      <c r="F33" s="9">
        <v>37666105</v>
      </c>
      <c r="G33" s="9">
        <v>37703100.449999996</v>
      </c>
      <c r="H33" s="9">
        <f>IF(F33=0,0,G33/F33*100)</f>
        <v>100.09821947344966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28170664</v>
      </c>
      <c r="G34" s="9">
        <v>27000869.370000005</v>
      </c>
      <c r="H34" s="9">
        <f>IF(F34=0,0,G34/F34*100)</f>
        <v>95.847472285353319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17975</v>
      </c>
      <c r="G35" s="9">
        <v>25998.09</v>
      </c>
      <c r="H35" s="9">
        <f>IF(F35=0,0,G35/F35*100)</f>
        <v>144.63471488178027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9766</v>
      </c>
      <c r="G36" s="9">
        <v>19373.21</v>
      </c>
      <c r="H36" s="9">
        <f>IF(F36=0,0,G36/F36*100)</f>
        <v>198.37405283637108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91468</v>
      </c>
      <c r="G37" s="9">
        <v>81735.56</v>
      </c>
      <c r="H37" s="9">
        <f>IF(F37=0,0,G37/F37*100)</f>
        <v>89.359732365417415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837323</v>
      </c>
      <c r="G38" s="9">
        <v>1140705.01</v>
      </c>
      <c r="H38" s="9">
        <f>IF(F38=0,0,G38/F38*100)</f>
        <v>136.23237508106192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9982810</v>
      </c>
      <c r="G39" s="9">
        <v>10068084.809999999</v>
      </c>
      <c r="H39" s="9">
        <f>IF(F39=0,0,G39/F39*100)</f>
        <v>100.85421649816033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15849993</v>
      </c>
      <c r="G40" s="9">
        <v>14479013.150000002</v>
      </c>
      <c r="H40" s="9">
        <f>IF(F40=0,0,G40/F40*100)</f>
        <v>91.350281037979016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452193</v>
      </c>
      <c r="G41" s="9">
        <v>487493.27999999991</v>
      </c>
      <c r="H41" s="9">
        <f>IF(F41=0,0,G41/F41*100)</f>
        <v>107.80646316948734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904136</v>
      </c>
      <c r="G42" s="9">
        <v>613049.60000000009</v>
      </c>
      <c r="H42" s="9">
        <f>IF(F42=0,0,G42/F42*100)</f>
        <v>67.805020483644057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1700</v>
      </c>
      <c r="G44" s="9">
        <v>24061.759999999998</v>
      </c>
      <c r="H44" s="9">
        <f>IF(F44=0,0,G44/F44*100)</f>
        <v>1415.3976470588236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23416.46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1700</v>
      </c>
      <c r="G46" s="9">
        <v>645.29999999999995</v>
      </c>
      <c r="H46" s="9">
        <f>IF(F46=0,0,G46/F46*100)</f>
        <v>37.95882352941176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10219684</v>
      </c>
      <c r="F49" s="9">
        <v>9493741</v>
      </c>
      <c r="G49" s="9">
        <v>10677838.580000002</v>
      </c>
      <c r="H49" s="9">
        <f>IF(F49=0,0,G49/F49*100)</f>
        <v>112.4724023964842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794512</v>
      </c>
      <c r="G50" s="9">
        <v>930366.5199999999</v>
      </c>
      <c r="H50" s="9">
        <f>IF(F50=0,0,G50/F50*100)</f>
        <v>117.09911492840888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6496345</v>
      </c>
      <c r="F51" s="9">
        <v>6068617</v>
      </c>
      <c r="G51" s="9">
        <v>5998916.2000000002</v>
      </c>
      <c r="H51" s="9">
        <f>IF(F51=0,0,G51/F51*100)</f>
        <v>98.851454952586408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2868827</v>
      </c>
      <c r="F52" s="9">
        <v>2630612</v>
      </c>
      <c r="G52" s="9">
        <v>3748555.86</v>
      </c>
      <c r="H52" s="9">
        <f>IF(F52=0,0,G52/F52*100)</f>
        <v>142.49748195476946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1173998</v>
      </c>
      <c r="F53" s="9">
        <v>1115031</v>
      </c>
      <c r="G53" s="9">
        <v>1809284.31</v>
      </c>
      <c r="H53" s="9">
        <f>IF(F53=0,0,G53/F53*100)</f>
        <v>162.26313976920821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59010</v>
      </c>
      <c r="F54" s="9">
        <v>57145</v>
      </c>
      <c r="G54" s="9">
        <v>142659.41999999998</v>
      </c>
      <c r="H54" s="9">
        <f>IF(F54=0,0,G54/F54*100)</f>
        <v>249.64462332662524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55970</v>
      </c>
      <c r="F57" s="9">
        <v>54105</v>
      </c>
      <c r="G57" s="9">
        <v>140309.41999999998</v>
      </c>
      <c r="H57" s="9">
        <f>IF(F57=0,0,G57/F57*100)</f>
        <v>259.32801035024482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29175</v>
      </c>
      <c r="G58" s="9">
        <v>49109.42</v>
      </c>
      <c r="H58" s="9">
        <f>IF(F58=0,0,G58/F58*100)</f>
        <v>168.32706083976007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24930</v>
      </c>
      <c r="G59" s="9">
        <v>91200</v>
      </c>
      <c r="H59" s="9">
        <f>IF(F59=0,0,G59/F59*100)</f>
        <v>365.8243080625752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842737</v>
      </c>
      <c r="F60" s="9">
        <v>785635</v>
      </c>
      <c r="G60" s="9">
        <v>862029.92</v>
      </c>
      <c r="H60" s="9">
        <f>IF(F60=0,0,G60/F60*100)</f>
        <v>109.72397105526103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746904</v>
      </c>
      <c r="F61" s="9">
        <v>697832</v>
      </c>
      <c r="G61" s="9">
        <v>770417.32000000007</v>
      </c>
      <c r="H61" s="9">
        <f>IF(F61=0,0,G61/F61*100)</f>
        <v>110.40154650402962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21560</v>
      </c>
      <c r="G62" s="9">
        <v>25640</v>
      </c>
      <c r="H62" s="9">
        <f>IF(F62=0,0,G62/F62*100)</f>
        <v>118.92393320964749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659404</v>
      </c>
      <c r="F63" s="9">
        <v>616872</v>
      </c>
      <c r="G63" s="9">
        <v>676407.32000000007</v>
      </c>
      <c r="H63" s="9">
        <f>IF(F63=0,0,G63/F63*100)</f>
        <v>109.65116263989938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59400</v>
      </c>
      <c r="G64" s="9">
        <v>68370</v>
      </c>
      <c r="H64" s="9">
        <f>IF(F64=0,0,G64/F64*100)</f>
        <v>115.1010101010101</v>
      </c>
    </row>
    <row r="65" spans="1:8">
      <c r="A65" s="9"/>
      <c r="B65" s="9">
        <v>22080000</v>
      </c>
      <c r="C65" s="10" t="s">
        <v>63</v>
      </c>
      <c r="D65" s="9">
        <v>30000</v>
      </c>
      <c r="E65" s="9">
        <v>30000</v>
      </c>
      <c r="F65" s="9">
        <v>27500</v>
      </c>
      <c r="G65" s="9">
        <v>47906.49</v>
      </c>
      <c r="H65" s="9">
        <f>IF(F65=0,0,G65/F65*100)</f>
        <v>174.20541818181817</v>
      </c>
    </row>
    <row r="66" spans="1:8">
      <c r="A66" s="9"/>
      <c r="B66" s="9">
        <v>22080400</v>
      </c>
      <c r="C66" s="10" t="s">
        <v>64</v>
      </c>
      <c r="D66" s="9">
        <v>30000</v>
      </c>
      <c r="E66" s="9">
        <v>30000</v>
      </c>
      <c r="F66" s="9">
        <v>27500</v>
      </c>
      <c r="G66" s="9">
        <v>47906.49</v>
      </c>
      <c r="H66" s="9">
        <f>IF(F66=0,0,G66/F66*100)</f>
        <v>174.20541818181817</v>
      </c>
    </row>
    <row r="67" spans="1:8">
      <c r="A67" s="9"/>
      <c r="B67" s="9">
        <v>22090000</v>
      </c>
      <c r="C67" s="10" t="s">
        <v>65</v>
      </c>
      <c r="D67" s="9">
        <v>65820</v>
      </c>
      <c r="E67" s="9">
        <v>65833</v>
      </c>
      <c r="F67" s="9">
        <v>60303</v>
      </c>
      <c r="G67" s="9">
        <v>43706.11</v>
      </c>
      <c r="H67" s="9">
        <f>IF(F67=0,0,G67/F67*100)</f>
        <v>72.477505265078022</v>
      </c>
    </row>
    <row r="68" spans="1:8">
      <c r="A68" s="9"/>
      <c r="B68" s="9">
        <v>22090100</v>
      </c>
      <c r="C68" s="10" t="s">
        <v>66</v>
      </c>
      <c r="D68" s="9">
        <v>35820</v>
      </c>
      <c r="E68" s="9">
        <v>35833</v>
      </c>
      <c r="F68" s="9">
        <v>32803</v>
      </c>
      <c r="G68" s="9">
        <v>25294.109999999997</v>
      </c>
      <c r="H68" s="9">
        <f>IF(F68=0,0,G68/F68*100)</f>
        <v>77.109136359479308</v>
      </c>
    </row>
    <row r="69" spans="1:8">
      <c r="A69" s="9"/>
      <c r="B69" s="9">
        <v>22090400</v>
      </c>
      <c r="C69" s="10" t="s">
        <v>67</v>
      </c>
      <c r="D69" s="9">
        <v>30000</v>
      </c>
      <c r="E69" s="9">
        <v>30000</v>
      </c>
      <c r="F69" s="9">
        <v>27500</v>
      </c>
      <c r="G69" s="9">
        <v>18412</v>
      </c>
      <c r="H69" s="9">
        <f>IF(F69=0,0,G69/F69*100)</f>
        <v>66.952727272727273</v>
      </c>
    </row>
    <row r="70" spans="1:8">
      <c r="A70" s="9"/>
      <c r="B70" s="9">
        <v>24000000</v>
      </c>
      <c r="C70" s="10" t="s">
        <v>68</v>
      </c>
      <c r="D70" s="9">
        <v>5000</v>
      </c>
      <c r="E70" s="9">
        <v>272251</v>
      </c>
      <c r="F70" s="9">
        <v>272251</v>
      </c>
      <c r="G70" s="9">
        <v>804594.97000000009</v>
      </c>
      <c r="H70" s="9">
        <f>IF(F70=0,0,G70/F70*100)</f>
        <v>295.53425699079162</v>
      </c>
    </row>
    <row r="71" spans="1:8">
      <c r="A71" s="9"/>
      <c r="B71" s="9">
        <v>24060000</v>
      </c>
      <c r="C71" s="10" t="s">
        <v>55</v>
      </c>
      <c r="D71" s="9">
        <v>5000</v>
      </c>
      <c r="E71" s="9">
        <v>272251</v>
      </c>
      <c r="F71" s="9">
        <v>272251</v>
      </c>
      <c r="G71" s="9">
        <v>804594.97000000009</v>
      </c>
      <c r="H71" s="9">
        <f>IF(F71=0,0,G71/F71*100)</f>
        <v>295.53425699079162</v>
      </c>
    </row>
    <row r="72" spans="1:8">
      <c r="A72" s="9"/>
      <c r="B72" s="9">
        <v>24060300</v>
      </c>
      <c r="C72" s="10" t="s">
        <v>55</v>
      </c>
      <c r="D72" s="9">
        <v>5000</v>
      </c>
      <c r="E72" s="9">
        <v>252833</v>
      </c>
      <c r="F72" s="9">
        <v>252833</v>
      </c>
      <c r="G72" s="9">
        <v>785176.58000000007</v>
      </c>
      <c r="H72" s="9">
        <f>IF(F72=0,0,G72/F72*100)</f>
        <v>310.55146282328656</v>
      </c>
    </row>
    <row r="73" spans="1:8">
      <c r="A73" s="9"/>
      <c r="B73" s="9">
        <v>24062200</v>
      </c>
      <c r="C73" s="10" t="s">
        <v>69</v>
      </c>
      <c r="D73" s="9">
        <v>0</v>
      </c>
      <c r="E73" s="9">
        <v>19418</v>
      </c>
      <c r="F73" s="9">
        <v>19418</v>
      </c>
      <c r="G73" s="9">
        <v>19418.39</v>
      </c>
      <c r="H73" s="9">
        <f>IF(F73=0,0,G73/F73*100)</f>
        <v>100.00200844577196</v>
      </c>
    </row>
    <row r="74" spans="1:8">
      <c r="A74" s="9"/>
      <c r="B74" s="9">
        <v>40000000</v>
      </c>
      <c r="C74" s="10" t="s">
        <v>70</v>
      </c>
      <c r="D74" s="9">
        <v>314271617</v>
      </c>
      <c r="E74" s="9">
        <v>339412280</v>
      </c>
      <c r="F74" s="9">
        <v>313683646</v>
      </c>
      <c r="G74" s="9">
        <v>280854623.70999998</v>
      </c>
      <c r="H74" s="9">
        <f>IF(F74=0,0,G74/F74*100)</f>
        <v>89.534353254106207</v>
      </c>
    </row>
    <row r="75" spans="1:8">
      <c r="A75" s="9"/>
      <c r="B75" s="9">
        <v>41000000</v>
      </c>
      <c r="C75" s="10" t="s">
        <v>71</v>
      </c>
      <c r="D75" s="9">
        <v>314271617</v>
      </c>
      <c r="E75" s="9">
        <v>339412280</v>
      </c>
      <c r="F75" s="9">
        <v>313683646</v>
      </c>
      <c r="G75" s="9">
        <v>280854623.70999998</v>
      </c>
      <c r="H75" s="9">
        <f>IF(F75=0,0,G75/F75*100)</f>
        <v>89.534353254106207</v>
      </c>
    </row>
    <row r="76" spans="1:8">
      <c r="A76" s="9"/>
      <c r="B76" s="9">
        <v>41020000</v>
      </c>
      <c r="C76" s="10" t="s">
        <v>72</v>
      </c>
      <c r="D76" s="9">
        <v>32277500</v>
      </c>
      <c r="E76" s="9">
        <v>32277500</v>
      </c>
      <c r="F76" s="9">
        <v>29587800</v>
      </c>
      <c r="G76" s="9">
        <v>27794600</v>
      </c>
      <c r="H76" s="9">
        <f>IF(F76=0,0,G76/F76*100)</f>
        <v>93.939393939393938</v>
      </c>
    </row>
    <row r="77" spans="1:8">
      <c r="A77" s="9"/>
      <c r="B77" s="9">
        <v>41020100</v>
      </c>
      <c r="C77" s="10" t="s">
        <v>73</v>
      </c>
      <c r="D77" s="9">
        <v>32277500</v>
      </c>
      <c r="E77" s="9">
        <v>32277500</v>
      </c>
      <c r="F77" s="9">
        <v>29587800</v>
      </c>
      <c r="G77" s="9">
        <v>27794600</v>
      </c>
      <c r="H77" s="9">
        <f>IF(F77=0,0,G77/F77*100)</f>
        <v>93.939393939393938</v>
      </c>
    </row>
    <row r="78" spans="1:8">
      <c r="A78" s="9"/>
      <c r="B78" s="9">
        <v>41030000</v>
      </c>
      <c r="C78" s="10" t="s">
        <v>74</v>
      </c>
      <c r="D78" s="9">
        <v>119308500</v>
      </c>
      <c r="E78" s="9">
        <v>127440985</v>
      </c>
      <c r="F78" s="9">
        <v>116271039</v>
      </c>
      <c r="G78" s="9">
        <v>105860300</v>
      </c>
      <c r="H78" s="9">
        <f>IF(F78=0,0,G78/F78*100)</f>
        <v>91.046146065659556</v>
      </c>
    </row>
    <row r="79" spans="1:8">
      <c r="A79" s="9"/>
      <c r="B79" s="9">
        <v>41031400</v>
      </c>
      <c r="C79" s="10" t="s">
        <v>75</v>
      </c>
      <c r="D79" s="9">
        <v>0</v>
      </c>
      <c r="E79" s="9">
        <v>400439</v>
      </c>
      <c r="F79" s="9">
        <v>400439</v>
      </c>
      <c r="G79" s="9">
        <v>0</v>
      </c>
      <c r="H79" s="9">
        <f>IF(F79=0,0,G79/F79*100)</f>
        <v>0</v>
      </c>
    </row>
    <row r="80" spans="1:8">
      <c r="A80" s="9"/>
      <c r="B80" s="9">
        <v>41033900</v>
      </c>
      <c r="C80" s="10" t="s">
        <v>76</v>
      </c>
      <c r="D80" s="9">
        <v>66473200</v>
      </c>
      <c r="E80" s="9">
        <v>66473200</v>
      </c>
      <c r="F80" s="9">
        <v>61446000</v>
      </c>
      <c r="G80" s="9">
        <v>58856250</v>
      </c>
      <c r="H80" s="9">
        <f>IF(F80=0,0,G80/F80*100)</f>
        <v>95.785323698857539</v>
      </c>
    </row>
    <row r="81" spans="1:8">
      <c r="A81" s="9"/>
      <c r="B81" s="9">
        <v>41034200</v>
      </c>
      <c r="C81" s="10" t="s">
        <v>77</v>
      </c>
      <c r="D81" s="9">
        <v>52835300</v>
      </c>
      <c r="E81" s="9">
        <v>52835200</v>
      </c>
      <c r="F81" s="9">
        <v>48432300</v>
      </c>
      <c r="G81" s="9">
        <v>46230850</v>
      </c>
      <c r="H81" s="9">
        <f>IF(F81=0,0,G81/F81*100)</f>
        <v>95.454582995232514</v>
      </c>
    </row>
    <row r="82" spans="1:8">
      <c r="A82" s="9"/>
      <c r="B82" s="9">
        <v>41034500</v>
      </c>
      <c r="C82" s="10" t="s">
        <v>78</v>
      </c>
      <c r="D82" s="9">
        <v>0</v>
      </c>
      <c r="E82" s="9">
        <v>7732146</v>
      </c>
      <c r="F82" s="9">
        <v>5992300</v>
      </c>
      <c r="G82" s="9">
        <v>773200</v>
      </c>
      <c r="H82" s="9">
        <f>IF(F82=0,0,G82/F82*100)</f>
        <v>12.903225806451612</v>
      </c>
    </row>
    <row r="83" spans="1:8">
      <c r="A83" s="9"/>
      <c r="B83" s="9">
        <v>41040000</v>
      </c>
      <c r="C83" s="10" t="s">
        <v>79</v>
      </c>
      <c r="D83" s="9">
        <v>51470266</v>
      </c>
      <c r="E83" s="9">
        <v>53650659</v>
      </c>
      <c r="F83" s="9">
        <v>49650570</v>
      </c>
      <c r="G83" s="9">
        <v>52111135</v>
      </c>
      <c r="H83" s="9">
        <f>IF(F83=0,0,G83/F83*100)</f>
        <v>104.95576385125085</v>
      </c>
    </row>
    <row r="84" spans="1:8">
      <c r="A84" s="9"/>
      <c r="B84" s="9">
        <v>41040200</v>
      </c>
      <c r="C84" s="10" t="s">
        <v>80</v>
      </c>
      <c r="D84" s="9">
        <v>21117900</v>
      </c>
      <c r="E84" s="9">
        <v>21117900</v>
      </c>
      <c r="F84" s="9">
        <v>19358075</v>
      </c>
      <c r="G84" s="9">
        <v>19358075</v>
      </c>
      <c r="H84" s="9">
        <f>IF(F84=0,0,G84/F84*100)</f>
        <v>100</v>
      </c>
    </row>
    <row r="85" spans="1:8">
      <c r="A85" s="9"/>
      <c r="B85" s="9">
        <v>41040400</v>
      </c>
      <c r="C85" s="10" t="s">
        <v>81</v>
      </c>
      <c r="D85" s="9">
        <v>30352366</v>
      </c>
      <c r="E85" s="9">
        <v>32532759</v>
      </c>
      <c r="F85" s="9">
        <v>30292495</v>
      </c>
      <c r="G85" s="9">
        <v>32753060</v>
      </c>
      <c r="H85" s="9">
        <f>IF(F85=0,0,G85/F85*100)</f>
        <v>108.1226884744885</v>
      </c>
    </row>
    <row r="86" spans="1:8">
      <c r="A86" s="9"/>
      <c r="B86" s="9">
        <v>41050000</v>
      </c>
      <c r="C86" s="10" t="s">
        <v>82</v>
      </c>
      <c r="D86" s="9">
        <v>111215351</v>
      </c>
      <c r="E86" s="9">
        <v>126043136</v>
      </c>
      <c r="F86" s="9">
        <v>118174237</v>
      </c>
      <c r="G86" s="9">
        <v>95088588.709999993</v>
      </c>
      <c r="H86" s="9">
        <f>IF(F86=0,0,G86/F86*100)</f>
        <v>80.464736751378382</v>
      </c>
    </row>
    <row r="87" spans="1:8">
      <c r="A87" s="9"/>
      <c r="B87" s="9">
        <v>41050100</v>
      </c>
      <c r="C87" s="10" t="s">
        <v>83</v>
      </c>
      <c r="D87" s="9">
        <v>29875812</v>
      </c>
      <c r="E87" s="9">
        <v>27509237</v>
      </c>
      <c r="F87" s="9">
        <v>27473577</v>
      </c>
      <c r="G87" s="9">
        <v>26421745.949999999</v>
      </c>
      <c r="H87" s="9">
        <f>IF(F87=0,0,G87/F87*100)</f>
        <v>96.171481238136565</v>
      </c>
    </row>
    <row r="88" spans="1:8">
      <c r="A88" s="9"/>
      <c r="B88" s="9">
        <v>41050200</v>
      </c>
      <c r="C88" s="10" t="s">
        <v>84</v>
      </c>
      <c r="D88" s="9">
        <v>5483234</v>
      </c>
      <c r="E88" s="9">
        <v>5602700</v>
      </c>
      <c r="F88" s="9">
        <v>5602700.0000000009</v>
      </c>
      <c r="G88" s="9">
        <v>3192648.94</v>
      </c>
      <c r="H88" s="9">
        <f>IF(F88=0,0,G88/F88*100)</f>
        <v>56.984113730879749</v>
      </c>
    </row>
    <row r="89" spans="1:8">
      <c r="A89" s="9"/>
      <c r="B89" s="9">
        <v>41050300</v>
      </c>
      <c r="C89" s="10" t="s">
        <v>85</v>
      </c>
      <c r="D89" s="9">
        <v>72085310</v>
      </c>
      <c r="E89" s="9">
        <v>70890143</v>
      </c>
      <c r="F89" s="9">
        <v>64103218</v>
      </c>
      <c r="G89" s="9">
        <v>51277517.689999998</v>
      </c>
      <c r="H89" s="9">
        <f>IF(F89=0,0,G89/F89*100)</f>
        <v>79.992111612867859</v>
      </c>
    </row>
    <row r="90" spans="1:8">
      <c r="A90" s="9"/>
      <c r="B90" s="9">
        <v>41050700</v>
      </c>
      <c r="C90" s="10" t="s">
        <v>86</v>
      </c>
      <c r="D90" s="9">
        <v>1737600</v>
      </c>
      <c r="E90" s="9">
        <v>1610300</v>
      </c>
      <c r="F90" s="9">
        <v>1380246</v>
      </c>
      <c r="G90" s="9">
        <v>1380246</v>
      </c>
      <c r="H90" s="9">
        <f>IF(F90=0,0,G90/F90*100)</f>
        <v>100</v>
      </c>
    </row>
    <row r="91" spans="1:8">
      <c r="A91" s="9"/>
      <c r="B91" s="9">
        <v>41050900</v>
      </c>
      <c r="C91" s="10" t="s">
        <v>87</v>
      </c>
      <c r="D91" s="9">
        <v>0</v>
      </c>
      <c r="E91" s="9">
        <v>1243358</v>
      </c>
      <c r="F91" s="9">
        <v>1151997</v>
      </c>
      <c r="G91" s="9">
        <v>1151997</v>
      </c>
      <c r="H91" s="9">
        <f>IF(F91=0,0,G91/F91*100)</f>
        <v>100</v>
      </c>
    </row>
    <row r="92" spans="1:8">
      <c r="A92" s="9"/>
      <c r="B92" s="9">
        <v>41051000</v>
      </c>
      <c r="C92" s="10" t="s">
        <v>88</v>
      </c>
      <c r="D92" s="9">
        <v>514100</v>
      </c>
      <c r="E92" s="9">
        <v>827308</v>
      </c>
      <c r="F92" s="9">
        <v>787323</v>
      </c>
      <c r="G92" s="9">
        <v>787323</v>
      </c>
      <c r="H92" s="9">
        <f>IF(F92=0,0,G92/F92*100)</f>
        <v>100</v>
      </c>
    </row>
    <row r="93" spans="1:8">
      <c r="A93" s="9"/>
      <c r="B93" s="9">
        <v>41051100</v>
      </c>
      <c r="C93" s="10" t="s">
        <v>89</v>
      </c>
      <c r="D93" s="9">
        <v>0</v>
      </c>
      <c r="E93" s="9">
        <v>597497</v>
      </c>
      <c r="F93" s="9">
        <v>597497</v>
      </c>
      <c r="G93" s="9">
        <v>597497</v>
      </c>
      <c r="H93" s="9">
        <f>IF(F93=0,0,G93/F93*100)</f>
        <v>100</v>
      </c>
    </row>
    <row r="94" spans="1:8">
      <c r="A94" s="9"/>
      <c r="B94" s="9">
        <v>41051200</v>
      </c>
      <c r="C94" s="10" t="s">
        <v>90</v>
      </c>
      <c r="D94" s="9">
        <v>0</v>
      </c>
      <c r="E94" s="9">
        <v>719166</v>
      </c>
      <c r="F94" s="9">
        <v>663746</v>
      </c>
      <c r="G94" s="9">
        <v>663746</v>
      </c>
      <c r="H94" s="9">
        <f>IF(F94=0,0,G94/F94*100)</f>
        <v>100</v>
      </c>
    </row>
    <row r="95" spans="1:8">
      <c r="A95" s="9"/>
      <c r="B95" s="9">
        <v>41051400</v>
      </c>
      <c r="C95" s="10" t="s">
        <v>91</v>
      </c>
      <c r="D95" s="9">
        <v>0</v>
      </c>
      <c r="E95" s="9">
        <v>1114633</v>
      </c>
      <c r="F95" s="9">
        <v>1114633</v>
      </c>
      <c r="G95" s="9">
        <v>1114633</v>
      </c>
      <c r="H95" s="9">
        <f>IF(F95=0,0,G95/F95*100)</f>
        <v>100</v>
      </c>
    </row>
    <row r="96" spans="1:8">
      <c r="A96" s="9"/>
      <c r="B96" s="9">
        <v>41051500</v>
      </c>
      <c r="C96" s="10" t="s">
        <v>92</v>
      </c>
      <c r="D96" s="9">
        <v>1117474</v>
      </c>
      <c r="E96" s="9">
        <v>3612674</v>
      </c>
      <c r="F96" s="9">
        <v>2984940</v>
      </c>
      <c r="G96" s="9">
        <v>2984940</v>
      </c>
      <c r="H96" s="9">
        <f>IF(F96=0,0,G96/F96*100)</f>
        <v>100</v>
      </c>
    </row>
    <row r="97" spans="1:8">
      <c r="A97" s="9"/>
      <c r="B97" s="9">
        <v>41052000</v>
      </c>
      <c r="C97" s="10" t="s">
        <v>93</v>
      </c>
      <c r="D97" s="9">
        <v>282530</v>
      </c>
      <c r="E97" s="9">
        <v>282530</v>
      </c>
      <c r="F97" s="9">
        <v>282530</v>
      </c>
      <c r="G97" s="9">
        <v>275215.13</v>
      </c>
      <c r="H97" s="9">
        <f>IF(F97=0,0,G97/F97*100)</f>
        <v>97.410940431104663</v>
      </c>
    </row>
    <row r="98" spans="1:8">
      <c r="A98" s="9"/>
      <c r="B98" s="9">
        <v>41052200</v>
      </c>
      <c r="C98" s="10" t="s">
        <v>94</v>
      </c>
      <c r="D98" s="9">
        <v>0</v>
      </c>
      <c r="E98" s="9">
        <v>792000</v>
      </c>
      <c r="F98" s="9">
        <v>792000</v>
      </c>
      <c r="G98" s="9">
        <v>792000</v>
      </c>
      <c r="H98" s="9">
        <f>IF(F98=0,0,G98/F98*100)</f>
        <v>100</v>
      </c>
    </row>
    <row r="99" spans="1:8">
      <c r="A99" s="9"/>
      <c r="B99" s="9">
        <v>41052300</v>
      </c>
      <c r="C99" s="10" t="s">
        <v>95</v>
      </c>
      <c r="D99" s="9">
        <v>0</v>
      </c>
      <c r="E99" s="9">
        <v>7732146</v>
      </c>
      <c r="F99" s="9">
        <v>7732146</v>
      </c>
      <c r="G99" s="9">
        <v>773200</v>
      </c>
      <c r="H99" s="9">
        <f>IF(F99=0,0,G99/F99*100)</f>
        <v>9.9998111779058476</v>
      </c>
    </row>
    <row r="100" spans="1:8">
      <c r="A100" s="9"/>
      <c r="B100" s="9">
        <v>41053900</v>
      </c>
      <c r="C100" s="10" t="s">
        <v>96</v>
      </c>
      <c r="D100" s="9">
        <v>119291</v>
      </c>
      <c r="E100" s="9">
        <v>2296496</v>
      </c>
      <c r="F100" s="9">
        <v>2294736</v>
      </c>
      <c r="G100" s="9">
        <v>2462931</v>
      </c>
      <c r="H100" s="9">
        <f>IF(F100=0,0,G100/F100*100)</f>
        <v>107.32960131361516</v>
      </c>
    </row>
    <row r="101" spans="1:8">
      <c r="A101" s="9"/>
      <c r="B101" s="9">
        <v>41054300</v>
      </c>
      <c r="C101" s="10" t="s">
        <v>97</v>
      </c>
      <c r="D101" s="9">
        <v>0</v>
      </c>
      <c r="E101" s="9">
        <v>1212948</v>
      </c>
      <c r="F101" s="9">
        <v>1212948</v>
      </c>
      <c r="G101" s="9">
        <v>1212948</v>
      </c>
      <c r="H101" s="9">
        <f>IF(F101=0,0,G101/F101*100)</f>
        <v>100</v>
      </c>
    </row>
    <row r="102" spans="1:8">
      <c r="A102" s="12" t="s">
        <v>98</v>
      </c>
      <c r="B102" s="13"/>
      <c r="C102" s="13"/>
      <c r="D102" s="11">
        <v>200142871</v>
      </c>
      <c r="E102" s="11">
        <v>214824485</v>
      </c>
      <c r="F102" s="11">
        <v>201008880</v>
      </c>
      <c r="G102" s="11">
        <v>202467711.44</v>
      </c>
      <c r="H102" s="11">
        <f>IF(F102=0,0,G102/F102*100)</f>
        <v>100.72575472287593</v>
      </c>
    </row>
    <row r="103" spans="1:8">
      <c r="A103" s="12" t="s">
        <v>99</v>
      </c>
      <c r="B103" s="13"/>
      <c r="C103" s="13"/>
      <c r="D103" s="11">
        <v>514414488</v>
      </c>
      <c r="E103" s="11">
        <v>554236765</v>
      </c>
      <c r="F103" s="11">
        <v>514692526</v>
      </c>
      <c r="G103" s="11">
        <v>483322335.14999992</v>
      </c>
      <c r="H103" s="11">
        <f>IF(F103=0,0,G103/F103*100)</f>
        <v>93.905061902919471</v>
      </c>
    </row>
  </sheetData>
  <mergeCells count="7">
    <mergeCell ref="A102:C102"/>
    <mergeCell ref="A103:C10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2019-11-18T08:08:03Z</dcterms:created>
  <dcterms:modified xsi:type="dcterms:W3CDTF">2019-11-18T08:09:47Z</dcterms:modified>
</cp:coreProperties>
</file>