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3" i="1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<sst xmlns="http://schemas.openxmlformats.org/spreadsheetml/2006/main" count="104" uniqueCount="101">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</sst>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3"/>
  <sheetViews>
    <sheetView tabSelected="1" workbookViewId="0">
      <selection activeCell="M8" sqref="M8"/>
    </sheetView>
  </sheetViews>
  <sheetFormatPr defaultRowHeight="15"/>
  <cols>
    <col min="1" max="1" width="0.140625" customWidth="1"/>
    <col min="3" max="3" width="21.5703125" customWidth="1"/>
    <col min="4" max="4" width="11.42578125" customWidth="1"/>
    <col min="5" max="5" width="11.5703125" customWidth="1"/>
    <col min="6" max="6" width="11.28515625" customWidth="1"/>
    <col min="7" max="7" width="10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213431484</v>
      </c>
      <c r="F9" s="9">
        <v>162599093</v>
      </c>
      <c r="G9" s="9">
        <v>162381945.28</v>
      </c>
      <c r="H9" s="9">
        <f>IF(F9=0,0,G9/F9*100)</f>
        <v>99.866452071783698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128642439</v>
      </c>
      <c r="G10" s="9">
        <v>126758040.53999999</v>
      </c>
      <c r="H10" s="9">
        <f>IF(F10=0,0,G10/F10*100)</f>
        <v>98.535165786152419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128626099</v>
      </c>
      <c r="G11" s="9">
        <v>126746366.53999999</v>
      </c>
      <c r="H11" s="9">
        <f>IF(F11=0,0,G11/F11*100)</f>
        <v>98.538607269742357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111254929</v>
      </c>
      <c r="G12" s="9">
        <v>109853005.19</v>
      </c>
      <c r="H12" s="9">
        <f>IF(F12=0,0,G12/F12*100)</f>
        <v>98.739899595819253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16389510</v>
      </c>
      <c r="G13" s="9">
        <v>15551050.779999999</v>
      </c>
      <c r="H13" s="9">
        <f>IF(F13=0,0,G13/F13*100)</f>
        <v>94.884171521906396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713520</v>
      </c>
      <c r="G14" s="9">
        <v>982135.22</v>
      </c>
      <c r="H14" s="9">
        <f>IF(F14=0,0,G14/F14*100)</f>
        <v>137.64648783495909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360175.35</v>
      </c>
      <c r="H15" s="9">
        <f>IF(F15=0,0,G15/F15*100)</f>
        <v>134.32361825911835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16340</v>
      </c>
      <c r="G16" s="9">
        <v>11674</v>
      </c>
      <c r="H16" s="9">
        <f>IF(F16=0,0,G16/F16*100)</f>
        <v>71.444308445532428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16340</v>
      </c>
      <c r="G17" s="9">
        <v>11674</v>
      </c>
      <c r="H17" s="9">
        <f>IF(F17=0,0,G17/F17*100)</f>
        <v>71.444308445532428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670384</v>
      </c>
      <c r="F18" s="9">
        <v>522384</v>
      </c>
      <c r="G18" s="9">
        <v>483043.81999999995</v>
      </c>
      <c r="H18" s="9">
        <f>IF(F18=0,0,G18/F18*100)</f>
        <v>92.469107017060239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346240</v>
      </c>
      <c r="G19" s="9">
        <v>160949.6</v>
      </c>
      <c r="H19" s="9">
        <f>IF(F19=0,0,G19/F19*100)</f>
        <v>46.484981515711645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341300</v>
      </c>
      <c r="G21" s="9">
        <v>151979.01</v>
      </c>
      <c r="H21" s="9">
        <f>IF(F21=0,0,G21/F21*100)</f>
        <v>44.529449164957519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213644</v>
      </c>
      <c r="F22" s="9">
        <v>176144</v>
      </c>
      <c r="G22" s="9">
        <v>322094.21999999997</v>
      </c>
      <c r="H22" s="9">
        <f>IF(F22=0,0,G22/F22*100)</f>
        <v>182.85846807157776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13526</v>
      </c>
      <c r="F23" s="9">
        <v>13526</v>
      </c>
      <c r="G23" s="9">
        <v>89404.239999999991</v>
      </c>
      <c r="H23" s="9">
        <f>IF(F23=0,0,G23/F23*100)</f>
        <v>660.98062989797427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92265.38</v>
      </c>
      <c r="H25" s="9">
        <f>IF(F25=0,0,G25/F25*100)</f>
        <v>186.80984004859283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1513.8200000000002</v>
      </c>
      <c r="H26" s="9">
        <f>IF(F26=0,0,G26/F26*100)</f>
        <v>207.94230769230771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3774612</v>
      </c>
      <c r="F27" s="9">
        <v>3122857</v>
      </c>
      <c r="G27" s="9">
        <v>3282555.51</v>
      </c>
      <c r="H27" s="9">
        <f>IF(F27=0,0,G27/F27*100)</f>
        <v>105.11385920008505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381371</v>
      </c>
      <c r="G28" s="9">
        <v>404987.51999999996</v>
      </c>
      <c r="H28" s="9">
        <f>IF(F28=0,0,G28/F28*100)</f>
        <v>106.19253168174821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381371</v>
      </c>
      <c r="G29" s="9">
        <v>404987.51999999996</v>
      </c>
      <c r="H29" s="9">
        <f>IF(F29=0,0,G29/F29*100)</f>
        <v>106.19253168174821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1654024</v>
      </c>
      <c r="G30" s="9">
        <v>1726366.17</v>
      </c>
      <c r="H30" s="9">
        <f>IF(F30=0,0,G30/F30*100)</f>
        <v>104.3737073948141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1654024</v>
      </c>
      <c r="G31" s="9">
        <v>1726366.17</v>
      </c>
      <c r="H31" s="9">
        <f>IF(F31=0,0,G31/F31*100)</f>
        <v>104.3737073948141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1383951</v>
      </c>
      <c r="F32" s="9">
        <v>1087462</v>
      </c>
      <c r="G32" s="9">
        <v>1151201.8199999998</v>
      </c>
      <c r="H32" s="9">
        <f>IF(F32=0,0,G32/F32*100)</f>
        <v>105.86133768352364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40614109</v>
      </c>
      <c r="F33" s="9">
        <v>30311413</v>
      </c>
      <c r="G33" s="9">
        <v>31858305.41</v>
      </c>
      <c r="H33" s="9">
        <f>IF(F33=0,0,G33/F33*100)</f>
        <v>105.10333322303384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30353946</v>
      </c>
      <c r="F34" s="9">
        <v>22320254</v>
      </c>
      <c r="G34" s="9">
        <v>24080361.900000002</v>
      </c>
      <c r="H34" s="9">
        <f>IF(F34=0,0,G34/F34*100)</f>
        <v>107.88569834375541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17675</v>
      </c>
      <c r="G35" s="9">
        <v>17184.260000000002</v>
      </c>
      <c r="H35" s="9">
        <f>IF(F35=0,0,G35/F35*100)</f>
        <v>97.22353606789251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7076</v>
      </c>
      <c r="F36" s="9">
        <v>5966</v>
      </c>
      <c r="G36" s="9">
        <v>18893.68</v>
      </c>
      <c r="H36" s="9">
        <f>IF(F36=0,0,G36/F36*100)</f>
        <v>316.6892390211197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75468</v>
      </c>
      <c r="G37" s="9">
        <v>77142.659999999989</v>
      </c>
      <c r="H37" s="9">
        <f>IF(F37=0,0,G37/F37*100)</f>
        <v>102.21903323262838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572099</v>
      </c>
      <c r="G38" s="9">
        <v>942459.80999999994</v>
      </c>
      <c r="H38" s="9">
        <f>IF(F38=0,0,G38/F38*100)</f>
        <v>164.7371888431897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10723189</v>
      </c>
      <c r="F39" s="9">
        <v>7660543</v>
      </c>
      <c r="G39" s="9">
        <v>8987712.5600000024</v>
      </c>
      <c r="H39" s="9">
        <f>IF(F39=0,0,G39/F39*100)</f>
        <v>117.32474525630889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17243960</v>
      </c>
      <c r="F40" s="9">
        <v>12934766</v>
      </c>
      <c r="G40" s="9">
        <v>12948291.300000001</v>
      </c>
      <c r="H40" s="9">
        <f>IF(F40=0,0,G40/F40*100)</f>
        <v>100.10456547880342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427324</v>
      </c>
      <c r="F41" s="9">
        <v>336101</v>
      </c>
      <c r="G41" s="9">
        <v>431309.69</v>
      </c>
      <c r="H41" s="9">
        <f>IF(F41=0,0,G41/F41*100)</f>
        <v>128.32740455993883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955616</v>
      </c>
      <c r="F42" s="9">
        <v>717636</v>
      </c>
      <c r="G42" s="9">
        <v>571951.27999999991</v>
      </c>
      <c r="H42" s="9">
        <f>IF(F42=0,0,G42/F42*100)</f>
        <v>79.699357334358908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85416.66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10258463</v>
      </c>
      <c r="F49" s="9">
        <v>7989959</v>
      </c>
      <c r="G49" s="9">
        <v>7762655.5299999993</v>
      </c>
      <c r="H49" s="9">
        <f>IF(F49=0,0,G49/F49*100)</f>
        <v>97.155135965028094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853144</v>
      </c>
      <c r="F50" s="9">
        <v>665844</v>
      </c>
      <c r="G50" s="9">
        <v>718447.5199999999</v>
      </c>
      <c r="H50" s="9">
        <f>IF(F50=0,0,G50/F50*100)</f>
        <v>107.90027694174611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6430392</v>
      </c>
      <c r="F51" s="9">
        <v>4958507</v>
      </c>
      <c r="G51" s="9">
        <v>4989555.5900000008</v>
      </c>
      <c r="H51" s="9">
        <f>IF(F51=0,0,G51/F51*100)</f>
        <v>100.62616811875027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2974927</v>
      </c>
      <c r="F52" s="9">
        <v>2365608</v>
      </c>
      <c r="G52" s="9">
        <v>2054652.42</v>
      </c>
      <c r="H52" s="9">
        <f>IF(F52=0,0,G52/F52*100)</f>
        <v>86.855151825661721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1175498</v>
      </c>
      <c r="F53" s="9">
        <v>998847</v>
      </c>
      <c r="G53" s="9">
        <v>1448575.4199999997</v>
      </c>
      <c r="H53" s="9">
        <f>IF(F53=0,0,G53/F53*100)</f>
        <v>145.0247555431412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60340</v>
      </c>
      <c r="F54" s="9">
        <v>54745</v>
      </c>
      <c r="G54" s="9">
        <v>120964.27</v>
      </c>
      <c r="H54" s="9">
        <f>IF(F54=0,0,G54/F54*100)</f>
        <v>220.95948488446436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57300</v>
      </c>
      <c r="F57" s="9">
        <v>51705</v>
      </c>
      <c r="G57" s="9">
        <v>118614.27</v>
      </c>
      <c r="H57" s="9">
        <f>IF(F57=0,0,G57/F57*100)</f>
        <v>229.40580214679431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26775</v>
      </c>
      <c r="G58" s="9">
        <v>44414.270000000004</v>
      </c>
      <c r="H58" s="9">
        <f>IF(F58=0,0,G58/F58*100)</f>
        <v>165.87962651727361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26925</v>
      </c>
      <c r="F59" s="9">
        <v>24930</v>
      </c>
      <c r="G59" s="9">
        <v>74200</v>
      </c>
      <c r="H59" s="9">
        <f>IF(F59=0,0,G59/F59*100)</f>
        <v>297.63337344564781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842907</v>
      </c>
      <c r="F60" s="9">
        <v>671851</v>
      </c>
      <c r="G60" s="9">
        <v>721773.77999999968</v>
      </c>
      <c r="H60" s="9">
        <f>IF(F60=0,0,G60/F60*100)</f>
        <v>107.43063268492563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747074</v>
      </c>
      <c r="F61" s="9">
        <v>600225</v>
      </c>
      <c r="G61" s="9">
        <v>644829.46999999974</v>
      </c>
      <c r="H61" s="9">
        <f>IF(F61=0,0,G61/F61*100)</f>
        <v>107.43129159898368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18440</v>
      </c>
      <c r="G62" s="9">
        <v>20230</v>
      </c>
      <c r="H62" s="9">
        <f>IF(F62=0,0,G62/F62*100)</f>
        <v>109.70715835140999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659574</v>
      </c>
      <c r="F63" s="9">
        <v>532385</v>
      </c>
      <c r="G63" s="9">
        <v>568729.46999999974</v>
      </c>
      <c r="H63" s="9">
        <f>IF(F63=0,0,G63/F63*100)</f>
        <v>106.82672689876682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49400</v>
      </c>
      <c r="G64" s="9">
        <v>55870</v>
      </c>
      <c r="H64" s="9">
        <f>IF(F64=0,0,G64/F64*100)</f>
        <v>113.09716599190283</v>
      </c>
    </row>
    <row r="65" spans="1:8">
      <c r="A65" s="9"/>
      <c r="B65" s="9">
        <v>22080000</v>
      </c>
      <c r="C65" s="10" t="s">
        <v>63</v>
      </c>
      <c r="D65" s="9">
        <v>30000</v>
      </c>
      <c r="E65" s="9">
        <v>30000</v>
      </c>
      <c r="F65" s="9">
        <v>22500</v>
      </c>
      <c r="G65" s="9">
        <v>40345.39</v>
      </c>
      <c r="H65" s="9">
        <f>IF(F65=0,0,G65/F65*100)</f>
        <v>179.31284444444444</v>
      </c>
    </row>
    <row r="66" spans="1:8">
      <c r="A66" s="9"/>
      <c r="B66" s="9">
        <v>22080400</v>
      </c>
      <c r="C66" s="10" t="s">
        <v>64</v>
      </c>
      <c r="D66" s="9">
        <v>30000</v>
      </c>
      <c r="E66" s="9">
        <v>30000</v>
      </c>
      <c r="F66" s="9">
        <v>22500</v>
      </c>
      <c r="G66" s="9">
        <v>40345.39</v>
      </c>
      <c r="H66" s="9">
        <f>IF(F66=0,0,G66/F66*100)</f>
        <v>179.31284444444444</v>
      </c>
    </row>
    <row r="67" spans="1:8">
      <c r="A67" s="9"/>
      <c r="B67" s="9">
        <v>22090000</v>
      </c>
      <c r="C67" s="10" t="s">
        <v>65</v>
      </c>
      <c r="D67" s="9">
        <v>65820</v>
      </c>
      <c r="E67" s="9">
        <v>65833</v>
      </c>
      <c r="F67" s="9">
        <v>49126</v>
      </c>
      <c r="G67" s="9">
        <v>36598.92</v>
      </c>
      <c r="H67" s="9">
        <f>IF(F67=0,0,G67/F67*100)</f>
        <v>74.500101779098642</v>
      </c>
    </row>
    <row r="68" spans="1:8">
      <c r="A68" s="9"/>
      <c r="B68" s="9">
        <v>22090100</v>
      </c>
      <c r="C68" s="10" t="s">
        <v>66</v>
      </c>
      <c r="D68" s="9">
        <v>35820</v>
      </c>
      <c r="E68" s="9">
        <v>35833</v>
      </c>
      <c r="F68" s="9">
        <v>26626</v>
      </c>
      <c r="G68" s="9">
        <v>21688.920000000002</v>
      </c>
      <c r="H68" s="9">
        <f>IF(F68=0,0,G68/F68*100)</f>
        <v>81.457672951250657</v>
      </c>
    </row>
    <row r="69" spans="1:8">
      <c r="A69" s="9"/>
      <c r="B69" s="9">
        <v>22090400</v>
      </c>
      <c r="C69" s="10" t="s">
        <v>67</v>
      </c>
      <c r="D69" s="9">
        <v>30000</v>
      </c>
      <c r="E69" s="9">
        <v>30000</v>
      </c>
      <c r="F69" s="9">
        <v>22500</v>
      </c>
      <c r="G69" s="9">
        <v>14910</v>
      </c>
      <c r="H69" s="9">
        <f>IF(F69=0,0,G69/F69*100)</f>
        <v>66.266666666666666</v>
      </c>
    </row>
    <row r="70" spans="1:8">
      <c r="A70" s="9"/>
      <c r="B70" s="9">
        <v>24000000</v>
      </c>
      <c r="C70" s="10" t="s">
        <v>68</v>
      </c>
      <c r="D70" s="9">
        <v>5000</v>
      </c>
      <c r="E70" s="9">
        <v>272251</v>
      </c>
      <c r="F70" s="9">
        <v>272251</v>
      </c>
      <c r="G70" s="9">
        <v>605837.37</v>
      </c>
      <c r="H70" s="9">
        <f>IF(F70=0,0,G70/F70*100)</f>
        <v>222.52897877326436</v>
      </c>
    </row>
    <row r="71" spans="1:8">
      <c r="A71" s="9"/>
      <c r="B71" s="9">
        <v>24060000</v>
      </c>
      <c r="C71" s="10" t="s">
        <v>55</v>
      </c>
      <c r="D71" s="9">
        <v>5000</v>
      </c>
      <c r="E71" s="9">
        <v>272251</v>
      </c>
      <c r="F71" s="9">
        <v>272251</v>
      </c>
      <c r="G71" s="9">
        <v>605837.37</v>
      </c>
      <c r="H71" s="9">
        <f>IF(F71=0,0,G71/F71*100)</f>
        <v>222.52897877326436</v>
      </c>
    </row>
    <row r="72" spans="1:8">
      <c r="A72" s="9"/>
      <c r="B72" s="9">
        <v>24060300</v>
      </c>
      <c r="C72" s="10" t="s">
        <v>55</v>
      </c>
      <c r="D72" s="9">
        <v>5000</v>
      </c>
      <c r="E72" s="9">
        <v>252833</v>
      </c>
      <c r="F72" s="9">
        <v>252833</v>
      </c>
      <c r="G72" s="9">
        <v>586418.98</v>
      </c>
      <c r="H72" s="9">
        <f>IF(F72=0,0,G72/F72*100)</f>
        <v>231.93925634707492</v>
      </c>
    </row>
    <row r="73" spans="1:8">
      <c r="A73" s="9"/>
      <c r="B73" s="9">
        <v>24062200</v>
      </c>
      <c r="C73" s="10" t="s">
        <v>69</v>
      </c>
      <c r="D73" s="9">
        <v>0</v>
      </c>
      <c r="E73" s="9">
        <v>19418</v>
      </c>
      <c r="F73" s="9">
        <v>19418</v>
      </c>
      <c r="G73" s="9">
        <v>19418.39</v>
      </c>
      <c r="H73" s="9">
        <f>IF(F73=0,0,G73/F73*100)</f>
        <v>100.00200844577196</v>
      </c>
    </row>
    <row r="74" spans="1:8">
      <c r="A74" s="9"/>
      <c r="B74" s="9">
        <v>40000000</v>
      </c>
      <c r="C74" s="10" t="s">
        <v>70</v>
      </c>
      <c r="D74" s="9">
        <v>314271617</v>
      </c>
      <c r="E74" s="9">
        <v>335997756</v>
      </c>
      <c r="F74" s="9">
        <v>259992551.56</v>
      </c>
      <c r="G74" s="9">
        <v>238615085.09999999</v>
      </c>
      <c r="H74" s="9">
        <f>IF(F74=0,0,G74/F74*100)</f>
        <v>91.777661963109509</v>
      </c>
    </row>
    <row r="75" spans="1:8">
      <c r="A75" s="9"/>
      <c r="B75" s="9">
        <v>41000000</v>
      </c>
      <c r="C75" s="10" t="s">
        <v>71</v>
      </c>
      <c r="D75" s="9">
        <v>314271617</v>
      </c>
      <c r="E75" s="9">
        <v>335997756</v>
      </c>
      <c r="F75" s="9">
        <v>259992551.56</v>
      </c>
      <c r="G75" s="9">
        <v>238615085.09999999</v>
      </c>
      <c r="H75" s="9">
        <f>IF(F75=0,0,G75/F75*100)</f>
        <v>91.777661963109509</v>
      </c>
    </row>
    <row r="76" spans="1:8">
      <c r="A76" s="9"/>
      <c r="B76" s="9">
        <v>41020000</v>
      </c>
      <c r="C76" s="10" t="s">
        <v>72</v>
      </c>
      <c r="D76" s="9">
        <v>32277500</v>
      </c>
      <c r="E76" s="9">
        <v>32277500</v>
      </c>
      <c r="F76" s="9">
        <v>24208200</v>
      </c>
      <c r="G76" s="9">
        <v>24208200</v>
      </c>
      <c r="H76" s="9">
        <f>IF(F76=0,0,G76/F76*100)</f>
        <v>100</v>
      </c>
    </row>
    <row r="77" spans="1:8">
      <c r="A77" s="9"/>
      <c r="B77" s="9">
        <v>41020100</v>
      </c>
      <c r="C77" s="10" t="s">
        <v>73</v>
      </c>
      <c r="D77" s="9">
        <v>32277500</v>
      </c>
      <c r="E77" s="9">
        <v>32277500</v>
      </c>
      <c r="F77" s="9">
        <v>24208200</v>
      </c>
      <c r="G77" s="9">
        <v>24208200</v>
      </c>
      <c r="H77" s="9">
        <f>IF(F77=0,0,G77/F77*100)</f>
        <v>100</v>
      </c>
    </row>
    <row r="78" spans="1:8">
      <c r="A78" s="9"/>
      <c r="B78" s="9">
        <v>41030000</v>
      </c>
      <c r="C78" s="10" t="s">
        <v>74</v>
      </c>
      <c r="D78" s="9">
        <v>119308500</v>
      </c>
      <c r="E78" s="9">
        <v>127444826</v>
      </c>
      <c r="F78" s="9">
        <v>93603580</v>
      </c>
      <c r="G78" s="9">
        <v>91459600</v>
      </c>
      <c r="H78" s="9">
        <f>IF(F78=0,0,G78/F78*100)</f>
        <v>97.709510683245242</v>
      </c>
    </row>
    <row r="79" spans="1:8">
      <c r="A79" s="9"/>
      <c r="B79" s="9">
        <v>41031400</v>
      </c>
      <c r="C79" s="10" t="s">
        <v>75</v>
      </c>
      <c r="D79" s="9">
        <v>0</v>
      </c>
      <c r="E79" s="9">
        <v>404280</v>
      </c>
      <c r="F79" s="9">
        <v>404280</v>
      </c>
      <c r="G79" s="9">
        <v>0</v>
      </c>
      <c r="H79" s="9">
        <f>IF(F79=0,0,G79/F79*100)</f>
        <v>0</v>
      </c>
    </row>
    <row r="80" spans="1:8">
      <c r="A80" s="9"/>
      <c r="B80" s="9">
        <v>41033900</v>
      </c>
      <c r="C80" s="10" t="s">
        <v>76</v>
      </c>
      <c r="D80" s="9">
        <v>66473200</v>
      </c>
      <c r="E80" s="9">
        <v>66473200</v>
      </c>
      <c r="F80" s="9">
        <v>51059900</v>
      </c>
      <c r="G80" s="9">
        <v>51059900</v>
      </c>
      <c r="H80" s="9">
        <f>IF(F80=0,0,G80/F80*100)</f>
        <v>100</v>
      </c>
    </row>
    <row r="81" spans="1:8">
      <c r="A81" s="9"/>
      <c r="B81" s="9">
        <v>41034200</v>
      </c>
      <c r="C81" s="10" t="s">
        <v>77</v>
      </c>
      <c r="D81" s="9">
        <v>52835300</v>
      </c>
      <c r="E81" s="9">
        <v>52835200</v>
      </c>
      <c r="F81" s="9">
        <v>39626500</v>
      </c>
      <c r="G81" s="9">
        <v>39626500</v>
      </c>
      <c r="H81" s="9">
        <f>IF(F81=0,0,G81/F81*100)</f>
        <v>100</v>
      </c>
    </row>
    <row r="82" spans="1:8">
      <c r="A82" s="9"/>
      <c r="B82" s="9">
        <v>41034500</v>
      </c>
      <c r="C82" s="10" t="s">
        <v>78</v>
      </c>
      <c r="D82" s="9">
        <v>0</v>
      </c>
      <c r="E82" s="9">
        <v>7732146</v>
      </c>
      <c r="F82" s="9">
        <v>2512900</v>
      </c>
      <c r="G82" s="9">
        <v>773200</v>
      </c>
      <c r="H82" s="9">
        <f>IF(F82=0,0,G82/F82*100)</f>
        <v>30.76923076923077</v>
      </c>
    </row>
    <row r="83" spans="1:8">
      <c r="A83" s="9"/>
      <c r="B83" s="9">
        <v>41040000</v>
      </c>
      <c r="C83" s="10" t="s">
        <v>79</v>
      </c>
      <c r="D83" s="9">
        <v>51470266</v>
      </c>
      <c r="E83" s="9">
        <v>53650659</v>
      </c>
      <c r="F83" s="9">
        <v>41810392</v>
      </c>
      <c r="G83" s="9">
        <v>41810392</v>
      </c>
      <c r="H83" s="9">
        <f>IF(F83=0,0,G83/F83*100)</f>
        <v>100</v>
      </c>
    </row>
    <row r="84" spans="1:8">
      <c r="A84" s="9"/>
      <c r="B84" s="9">
        <v>41040200</v>
      </c>
      <c r="C84" s="10" t="s">
        <v>80</v>
      </c>
      <c r="D84" s="9">
        <v>21117900</v>
      </c>
      <c r="E84" s="9">
        <v>21117900</v>
      </c>
      <c r="F84" s="9">
        <v>15838425</v>
      </c>
      <c r="G84" s="9">
        <v>15838425</v>
      </c>
      <c r="H84" s="9">
        <f>IF(F84=0,0,G84/F84*100)</f>
        <v>100</v>
      </c>
    </row>
    <row r="85" spans="1:8">
      <c r="A85" s="9"/>
      <c r="B85" s="9">
        <v>41040400</v>
      </c>
      <c r="C85" s="10" t="s">
        <v>81</v>
      </c>
      <c r="D85" s="9">
        <v>30352366</v>
      </c>
      <c r="E85" s="9">
        <v>32532759</v>
      </c>
      <c r="F85" s="9">
        <v>25971967</v>
      </c>
      <c r="G85" s="9">
        <v>25971967</v>
      </c>
      <c r="H85" s="9">
        <f>IF(F85=0,0,G85/F85*100)</f>
        <v>100</v>
      </c>
    </row>
    <row r="86" spans="1:8">
      <c r="A86" s="9"/>
      <c r="B86" s="9">
        <v>41050000</v>
      </c>
      <c r="C86" s="10" t="s">
        <v>82</v>
      </c>
      <c r="D86" s="9">
        <v>111215351</v>
      </c>
      <c r="E86" s="9">
        <v>122624771</v>
      </c>
      <c r="F86" s="9">
        <v>100370379.56</v>
      </c>
      <c r="G86" s="9">
        <v>81136893.099999994</v>
      </c>
      <c r="H86" s="9">
        <f>IF(F86=0,0,G86/F86*100)</f>
        <v>80.837487569226042</v>
      </c>
    </row>
    <row r="87" spans="1:8">
      <c r="A87" s="9"/>
      <c r="B87" s="9">
        <v>41050100</v>
      </c>
      <c r="C87" s="10" t="s">
        <v>83</v>
      </c>
      <c r="D87" s="9">
        <v>29875812</v>
      </c>
      <c r="E87" s="9">
        <v>27509237</v>
      </c>
      <c r="F87" s="9">
        <v>27464777</v>
      </c>
      <c r="G87" s="9">
        <v>26259938.399999999</v>
      </c>
      <c r="H87" s="9">
        <f>IF(F87=0,0,G87/F87*100)</f>
        <v>95.613149890130174</v>
      </c>
    </row>
    <row r="88" spans="1:8">
      <c r="A88" s="9"/>
      <c r="B88" s="9">
        <v>41050200</v>
      </c>
      <c r="C88" s="10" t="s">
        <v>84</v>
      </c>
      <c r="D88" s="9">
        <v>5483234</v>
      </c>
      <c r="E88" s="9">
        <v>5602700</v>
      </c>
      <c r="F88" s="9">
        <v>4764297.5600000005</v>
      </c>
      <c r="G88" s="9">
        <v>3144514.82</v>
      </c>
      <c r="H88" s="9">
        <f>IF(F88=0,0,G88/F88*100)</f>
        <v>66.001646211199272</v>
      </c>
    </row>
    <row r="89" spans="1:8">
      <c r="A89" s="9"/>
      <c r="B89" s="9">
        <v>41050300</v>
      </c>
      <c r="C89" s="10" t="s">
        <v>85</v>
      </c>
      <c r="D89" s="9">
        <v>72085310</v>
      </c>
      <c r="E89" s="9">
        <v>70890143</v>
      </c>
      <c r="F89" s="9">
        <v>51122069</v>
      </c>
      <c r="G89" s="9">
        <v>41713393.75</v>
      </c>
      <c r="H89" s="9">
        <f>IF(F89=0,0,G89/F89*100)</f>
        <v>81.595668105686414</v>
      </c>
    </row>
    <row r="90" spans="1:8">
      <c r="A90" s="9"/>
      <c r="B90" s="9">
        <v>41050700</v>
      </c>
      <c r="C90" s="10" t="s">
        <v>86</v>
      </c>
      <c r="D90" s="9">
        <v>1737600</v>
      </c>
      <c r="E90" s="9">
        <v>1610300</v>
      </c>
      <c r="F90" s="9">
        <v>1340946</v>
      </c>
      <c r="G90" s="9">
        <v>1340946</v>
      </c>
      <c r="H90" s="9">
        <f>IF(F90=0,0,G90/F90*100)</f>
        <v>100</v>
      </c>
    </row>
    <row r="91" spans="1:8">
      <c r="A91" s="9"/>
      <c r="B91" s="9">
        <v>41050900</v>
      </c>
      <c r="C91" s="10" t="s">
        <v>87</v>
      </c>
      <c r="D91" s="9">
        <v>0</v>
      </c>
      <c r="E91" s="9">
        <v>1243358</v>
      </c>
      <c r="F91" s="9">
        <v>855208</v>
      </c>
      <c r="G91" s="9">
        <v>855208</v>
      </c>
      <c r="H91" s="9">
        <f>IF(F91=0,0,G91/F91*100)</f>
        <v>100</v>
      </c>
    </row>
    <row r="92" spans="1:8">
      <c r="A92" s="9"/>
      <c r="B92" s="9">
        <v>41051000</v>
      </c>
      <c r="C92" s="10" t="s">
        <v>88</v>
      </c>
      <c r="D92" s="9">
        <v>514100</v>
      </c>
      <c r="E92" s="9">
        <v>799126</v>
      </c>
      <c r="F92" s="9">
        <v>679169</v>
      </c>
      <c r="G92" s="9">
        <v>679169</v>
      </c>
      <c r="H92" s="9">
        <f>IF(F92=0,0,G92/F92*100)</f>
        <v>100</v>
      </c>
    </row>
    <row r="93" spans="1:8">
      <c r="A93" s="9"/>
      <c r="B93" s="9">
        <v>41051100</v>
      </c>
      <c r="C93" s="10" t="s">
        <v>89</v>
      </c>
      <c r="D93" s="9">
        <v>0</v>
      </c>
      <c r="E93" s="9">
        <v>597497</v>
      </c>
      <c r="F93" s="9">
        <v>597497</v>
      </c>
      <c r="G93" s="9">
        <v>597497</v>
      </c>
      <c r="H93" s="9">
        <f>IF(F93=0,0,G93/F93*100)</f>
        <v>100</v>
      </c>
    </row>
    <row r="94" spans="1:8">
      <c r="A94" s="9"/>
      <c r="B94" s="9">
        <v>41051200</v>
      </c>
      <c r="C94" s="10" t="s">
        <v>90</v>
      </c>
      <c r="D94" s="9">
        <v>0</v>
      </c>
      <c r="E94" s="9">
        <v>719166</v>
      </c>
      <c r="F94" s="9">
        <v>552896</v>
      </c>
      <c r="G94" s="9">
        <v>552896</v>
      </c>
      <c r="H94" s="9">
        <f>IF(F94=0,0,G94/F94*100)</f>
        <v>100</v>
      </c>
    </row>
    <row r="95" spans="1:8">
      <c r="A95" s="9"/>
      <c r="B95" s="9">
        <v>41051400</v>
      </c>
      <c r="C95" s="10" t="s">
        <v>91</v>
      </c>
      <c r="D95" s="9">
        <v>0</v>
      </c>
      <c r="E95" s="9">
        <v>1114633</v>
      </c>
      <c r="F95" s="9">
        <v>1114633</v>
      </c>
      <c r="G95" s="9">
        <v>1114633</v>
      </c>
      <c r="H95" s="9">
        <f>IF(F95=0,0,G95/F95*100)</f>
        <v>100</v>
      </c>
    </row>
    <row r="96" spans="1:8">
      <c r="A96" s="9"/>
      <c r="B96" s="9">
        <v>41051500</v>
      </c>
      <c r="C96" s="10" t="s">
        <v>92</v>
      </c>
      <c r="D96" s="9">
        <v>1117474</v>
      </c>
      <c r="E96" s="9">
        <v>1117474</v>
      </c>
      <c r="F96" s="9">
        <v>838105</v>
      </c>
      <c r="G96" s="9">
        <v>838105</v>
      </c>
      <c r="H96" s="9">
        <f>IF(F96=0,0,G96/F96*100)</f>
        <v>100</v>
      </c>
    </row>
    <row r="97" spans="1:8">
      <c r="A97" s="9"/>
      <c r="B97" s="9">
        <v>41052000</v>
      </c>
      <c r="C97" s="10" t="s">
        <v>93</v>
      </c>
      <c r="D97" s="9">
        <v>282530</v>
      </c>
      <c r="E97" s="9">
        <v>282530</v>
      </c>
      <c r="F97" s="9">
        <v>282530</v>
      </c>
      <c r="G97" s="9">
        <v>275215.13</v>
      </c>
      <c r="H97" s="9">
        <f>IF(F97=0,0,G97/F97*100)</f>
        <v>97.410940431104663</v>
      </c>
    </row>
    <row r="98" spans="1:8">
      <c r="A98" s="9"/>
      <c r="B98" s="9">
        <v>41052200</v>
      </c>
      <c r="C98" s="10" t="s">
        <v>94</v>
      </c>
      <c r="D98" s="9">
        <v>0</v>
      </c>
      <c r="E98" s="9">
        <v>297000</v>
      </c>
      <c r="F98" s="9">
        <v>0</v>
      </c>
      <c r="G98" s="9">
        <v>0</v>
      </c>
      <c r="H98" s="9">
        <f>IF(F98=0,0,G98/F98*100)</f>
        <v>0</v>
      </c>
    </row>
    <row r="99" spans="1:8">
      <c r="A99" s="9"/>
      <c r="B99" s="9">
        <v>41052300</v>
      </c>
      <c r="C99" s="10" t="s">
        <v>95</v>
      </c>
      <c r="D99" s="9">
        <v>0</v>
      </c>
      <c r="E99" s="9">
        <v>7732146</v>
      </c>
      <c r="F99" s="9">
        <v>7732146</v>
      </c>
      <c r="G99" s="9">
        <v>773200</v>
      </c>
      <c r="H99" s="9">
        <f>IF(F99=0,0,G99/F99*100)</f>
        <v>9.9998111779058476</v>
      </c>
    </row>
    <row r="100" spans="1:8">
      <c r="A100" s="9"/>
      <c r="B100" s="9">
        <v>41053900</v>
      </c>
      <c r="C100" s="10" t="s">
        <v>96</v>
      </c>
      <c r="D100" s="9">
        <v>119291</v>
      </c>
      <c r="E100" s="9">
        <v>1896513</v>
      </c>
      <c r="F100" s="9">
        <v>1889733</v>
      </c>
      <c r="G100" s="9">
        <v>1855804</v>
      </c>
      <c r="H100" s="9">
        <f>IF(F100=0,0,G100/F100*100)</f>
        <v>98.204561173456781</v>
      </c>
    </row>
    <row r="101" spans="1:8">
      <c r="A101" s="9"/>
      <c r="B101" s="9">
        <v>41054300</v>
      </c>
      <c r="C101" s="10" t="s">
        <v>97</v>
      </c>
      <c r="D101" s="9">
        <v>0</v>
      </c>
      <c r="E101" s="9">
        <v>1212948</v>
      </c>
      <c r="F101" s="9">
        <v>1136373</v>
      </c>
      <c r="G101" s="9">
        <v>1136373</v>
      </c>
      <c r="H101" s="9">
        <f>IF(F101=0,0,G101/F101*100)</f>
        <v>100</v>
      </c>
    </row>
    <row r="102" spans="1:8">
      <c r="A102" s="12" t="s">
        <v>98</v>
      </c>
      <c r="B102" s="13"/>
      <c r="C102" s="13"/>
      <c r="D102" s="11">
        <v>200142871</v>
      </c>
      <c r="E102" s="11">
        <v>214606982</v>
      </c>
      <c r="F102" s="11">
        <v>163597940</v>
      </c>
      <c r="G102" s="11">
        <v>163830520.69999999</v>
      </c>
      <c r="H102" s="11">
        <f>IF(F102=0,0,G102/F102*100)</f>
        <v>100.14216603216397</v>
      </c>
    </row>
    <row r="103" spans="1:8">
      <c r="A103" s="12" t="s">
        <v>99</v>
      </c>
      <c r="B103" s="13"/>
      <c r="C103" s="13"/>
      <c r="D103" s="11">
        <v>514414488</v>
      </c>
      <c r="E103" s="11">
        <v>550604738</v>
      </c>
      <c r="F103" s="11">
        <v>423590491.56</v>
      </c>
      <c r="G103" s="11">
        <v>402445605.79999989</v>
      </c>
      <c r="H103" s="11">
        <f>IF(F103=0,0,G103/F103*100)</f>
        <v>95.00817743048772</v>
      </c>
    </row>
  </sheetData>
  <mergeCells count="7">
    <mergeCell ref="A102:C102"/>
    <mergeCell ref="A103:C10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2019-10-01T07:22:52Z</dcterms:created>
  <dcterms:modified xsi:type="dcterms:W3CDTF">2019-10-01T07:24:55Z</dcterms:modified>
</cp:coreProperties>
</file>