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3" i="1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<sst xmlns="http://schemas.openxmlformats.org/spreadsheetml/2006/main" count="94" uniqueCount="91">
  <si>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</si>
  <si>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</si>
  <si>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</si>
  <si>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</si>
  <si>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</si>
  <si>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</si>
  <si>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</si>
  <si>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</si>
  <si>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</si>
  <si>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</si>
  <si>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</si>
  <si>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</si>
  <si>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</si>
  <si>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</si>
  <si>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</si>
  <si>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</si>
  <si>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</si>
  <si>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</si>
  <si>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</si>
  <si>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</si>
  <si>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</si>
  <si>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</si>
  <si>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</si>
  <si>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</si>
  <si>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</si>
  <si>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</si>
  <si>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</si>
  <si>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</si>
  <si>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</si>
  <si>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</si>
  <si>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</si>
  <si>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</si>
  <si>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</si>
  <si>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</si>
  <si>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</si>
  <si>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</si>
  <si>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</si>
  <si>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</si>
  <si>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</si>
  <si>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</si>
  <si>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</si>
  <si>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</si>
  <si>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</si>
  <si>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</si>
  <si>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</si>
  <si>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</si>
  <si>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</si>
  <si>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</si>
  <si>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</si>
  <si>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</si>
  <si>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</si>
  <si>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</si>
  <si>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</si>
  <si>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</si>
  <si>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</si>
  <si>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</si>
  <si>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</si>
  <si>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</si>
  <si>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</si>
  <si>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</si>
  <si>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</si>
  <si>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</si>
  <si>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</si>
  <si>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</si>
  <si>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</si>
  <si>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</si>
  <si>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</si>
  <si>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</si>
  <si>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</si>
  <si>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</si>
  <si>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</si>
  <si>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</si>
  <si>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</si>
  <si>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</si>
  <si>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</si>
  <si>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</si>
  <si>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</si>
  <si>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</si>
  <si>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</si>
  <si>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</si>
  <si>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</si>
  <si>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</si>
  <si>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</si>
  <si>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</si>
  <si>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</si>
  <si>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</si>
  <si>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</si>
  <si>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</si>
  <si>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</si>
  <si>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</si>
  <si>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25.03.2019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</si>
</sst>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3"/>
  <sheetViews>
    <sheetView tabSelected="1" workbookViewId="0">
      <selection activeCell="L10" sqref="L10"/>
    </sheetView>
  </sheetViews>
  <sheetFormatPr defaultRowHeight="15"/>
  <cols>
    <col min="1" max="1" width="0.140625" customWidth="1"/>
    <col min="3" max="3" width="14" customWidth="1"/>
    <col min="4" max="4" width="10.85546875" customWidth="1"/>
    <col min="5" max="5" width="10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199405971</v>
      </c>
      <c r="F9" s="9">
        <v>47473279</v>
      </c>
      <c r="G9" s="9">
        <v>44040253.830000021</v>
      </c>
      <c r="H9" s="9">
        <f>IF(F9=0,0,G9/F9*100)</f>
        <v>92.768510534104919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157116600</v>
      </c>
      <c r="F10" s="9">
        <v>36675780</v>
      </c>
      <c r="G10" s="9">
        <v>36041001.140000001</v>
      </c>
      <c r="H10" s="9">
        <f>IF(F10=0,0,G10/F10*100)</f>
        <v>98.269215105990924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157099600</v>
      </c>
      <c r="F11" s="9">
        <v>36663780</v>
      </c>
      <c r="G11" s="9">
        <v>36034587.140000001</v>
      </c>
      <c r="H11" s="9">
        <f>IF(F11=0,0,G11/F11*100)</f>
        <v>98.283884367623855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139925700</v>
      </c>
      <c r="F12" s="9">
        <v>31638400</v>
      </c>
      <c r="G12" s="9">
        <v>29488162.260000002</v>
      </c>
      <c r="H12" s="9">
        <f>IF(F12=0,0,G12/F12*100)</f>
        <v>93.203708973905137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15280800</v>
      </c>
      <c r="F13" s="9">
        <v>4405600</v>
      </c>
      <c r="G13" s="9">
        <v>6317675.2800000003</v>
      </c>
      <c r="H13" s="9">
        <f>IF(F13=0,0,G13/F13*100)</f>
        <v>143.40101870346831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1547760</v>
      </c>
      <c r="F14" s="9">
        <v>274440</v>
      </c>
      <c r="G14" s="9">
        <v>99196.11</v>
      </c>
      <c r="H14" s="9">
        <f>IF(F14=0,0,G14/F14*100)</f>
        <v>36.144916921731522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345340</v>
      </c>
      <c r="F15" s="9">
        <v>345340</v>
      </c>
      <c r="G15" s="9">
        <v>129553.49</v>
      </c>
      <c r="H15" s="9">
        <f>IF(F15=0,0,G15/F15*100)</f>
        <v>37.514765158973766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17000</v>
      </c>
      <c r="F16" s="9">
        <v>12000</v>
      </c>
      <c r="G16" s="9">
        <v>6414</v>
      </c>
      <c r="H16" s="9">
        <f>IF(F16=0,0,G16/F16*100)</f>
        <v>53.449999999999996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17000</v>
      </c>
      <c r="F17" s="9">
        <v>12000</v>
      </c>
      <c r="G17" s="9">
        <v>6414</v>
      </c>
      <c r="H17" s="9">
        <f>IF(F17=0,0,G17/F17*100)</f>
        <v>53.449999999999996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610000</v>
      </c>
      <c r="F18" s="9">
        <v>161500</v>
      </c>
      <c r="G18" s="9">
        <v>186421.92</v>
      </c>
      <c r="H18" s="9">
        <f>IF(F18=0,0,G18/F18*100)</f>
        <v>115.43152941176471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450000</v>
      </c>
      <c r="F19" s="9">
        <v>114000</v>
      </c>
      <c r="G19" s="9">
        <v>45423</v>
      </c>
      <c r="H19" s="9">
        <f>IF(F19=0,0,G19/F19*100)</f>
        <v>39.844736842105263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1517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450000</v>
      </c>
      <c r="F21" s="9">
        <v>114000</v>
      </c>
      <c r="G21" s="9">
        <v>43906</v>
      </c>
      <c r="H21" s="9">
        <f>IF(F21=0,0,G21/F21*100)</f>
        <v>38.5140350877193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160000</v>
      </c>
      <c r="F22" s="9">
        <v>47500</v>
      </c>
      <c r="G22" s="9">
        <v>140998.91999999998</v>
      </c>
      <c r="H22" s="9">
        <f>IF(F22=0,0,G22/F22*100)</f>
        <v>296.83983157894733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0</v>
      </c>
      <c r="F23" s="9">
        <v>0</v>
      </c>
      <c r="G23" s="9">
        <v>36865.21</v>
      </c>
      <c r="H23" s="9">
        <f>IF(F23=0,0,G23/F23*100)</f>
        <v>0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37500</v>
      </c>
      <c r="G24" s="9">
        <v>71980</v>
      </c>
      <c r="H24" s="9">
        <f>IF(F24=0,0,G24/F24*100)</f>
        <v>191.94666666666666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10000</v>
      </c>
      <c r="F25" s="9">
        <v>10000</v>
      </c>
      <c r="G25" s="9">
        <v>31724.300000000003</v>
      </c>
      <c r="H25" s="9">
        <f>IF(F25=0,0,G25/F25*100)</f>
        <v>317.24300000000005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429.40999999999997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3072796</v>
      </c>
      <c r="F27" s="9">
        <v>781370</v>
      </c>
      <c r="G27" s="9">
        <v>271016.07</v>
      </c>
      <c r="H27" s="9">
        <f>IF(F27=0,0,G27/F27*100)</f>
        <v>34.684729385566378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353000</v>
      </c>
      <c r="F28" s="9">
        <v>90800</v>
      </c>
      <c r="G28" s="9">
        <v>0</v>
      </c>
      <c r="H28" s="9">
        <f>IF(F28=0,0,G28/F28*100)</f>
        <v>0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353000</v>
      </c>
      <c r="F29" s="9">
        <v>90800</v>
      </c>
      <c r="G29" s="9">
        <v>0</v>
      </c>
      <c r="H29" s="9">
        <f>IF(F29=0,0,G29/F29*100)</f>
        <v>0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1533000</v>
      </c>
      <c r="F30" s="9">
        <v>394557</v>
      </c>
      <c r="G30" s="9">
        <v>0</v>
      </c>
      <c r="H30" s="9">
        <f>IF(F30=0,0,G30/F30*100)</f>
        <v>0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1533000</v>
      </c>
      <c r="F31" s="9">
        <v>394557</v>
      </c>
      <c r="G31" s="9">
        <v>0</v>
      </c>
      <c r="H31" s="9">
        <f>IF(F31=0,0,G31/F31*100)</f>
        <v>0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1186796</v>
      </c>
      <c r="F32" s="9">
        <v>296013</v>
      </c>
      <c r="G32" s="9">
        <v>271016.07</v>
      </c>
      <c r="H32" s="9">
        <f>IF(F32=0,0,G32/F32*100)</f>
        <v>91.555462091191941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38606575</v>
      </c>
      <c r="F33" s="9">
        <v>9854629</v>
      </c>
      <c r="G33" s="9">
        <v>7541814.6999999983</v>
      </c>
      <c r="H33" s="9">
        <f>IF(F33=0,0,G33/F33*100)</f>
        <v>76.530681165166115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29389252</v>
      </c>
      <c r="F34" s="9">
        <v>7236528</v>
      </c>
      <c r="G34" s="9">
        <v>4792711.83</v>
      </c>
      <c r="H34" s="9">
        <f>IF(F34=0,0,G34/F34*100)</f>
        <v>66.229438067537359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19800</v>
      </c>
      <c r="F35" s="9">
        <v>4900</v>
      </c>
      <c r="G35" s="9">
        <v>4685.29</v>
      </c>
      <c r="H35" s="9">
        <f>IF(F35=0,0,G35/F35*100)</f>
        <v>95.618163265306123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6900</v>
      </c>
      <c r="F36" s="9">
        <v>3400</v>
      </c>
      <c r="G36" s="9">
        <v>652.66</v>
      </c>
      <c r="H36" s="9">
        <f>IF(F36=0,0,G36/F36*100)</f>
        <v>19.195882352941176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118300</v>
      </c>
      <c r="F37" s="9">
        <v>40400</v>
      </c>
      <c r="G37" s="9">
        <v>2246.5699999999997</v>
      </c>
      <c r="H37" s="9">
        <f>IF(F37=0,0,G37/F37*100)</f>
        <v>5.5608168316831676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861403</v>
      </c>
      <c r="F38" s="9">
        <v>73313</v>
      </c>
      <c r="G38" s="9">
        <v>198397.97</v>
      </c>
      <c r="H38" s="9">
        <f>IF(F38=0,0,G38/F38*100)</f>
        <v>270.61772127726323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9735482</v>
      </c>
      <c r="F39" s="9">
        <v>2440684</v>
      </c>
      <c r="G39" s="9">
        <v>1406947.5200000003</v>
      </c>
      <c r="H39" s="9">
        <f>IF(F39=0,0,G39/F39*100)</f>
        <v>57.645623931651954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17343871</v>
      </c>
      <c r="F40" s="9">
        <v>4364791</v>
      </c>
      <c r="G40" s="9">
        <v>2913086.97</v>
      </c>
      <c r="H40" s="9">
        <f>IF(F40=0,0,G40/F40*100)</f>
        <v>66.740583226092625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373880</v>
      </c>
      <c r="F41" s="9">
        <v>83419</v>
      </c>
      <c r="G41" s="9">
        <v>96866.040000000008</v>
      </c>
      <c r="H41" s="9">
        <f>IF(F41=0,0,G41/F41*100)</f>
        <v>116.11987676668384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929616</v>
      </c>
      <c r="F42" s="9">
        <v>225621</v>
      </c>
      <c r="G42" s="9">
        <v>169828.81</v>
      </c>
      <c r="H42" s="9">
        <f>IF(F42=0,0,G42/F42*100)</f>
        <v>75.271721160707557</v>
      </c>
    </row>
    <row r="43" spans="1:8">
      <c r="A43" s="9"/>
      <c r="B43" s="9">
        <v>18030000</v>
      </c>
      <c r="C43" s="10" t="s">
        <v>41</v>
      </c>
      <c r="D43" s="9">
        <v>1700</v>
      </c>
      <c r="E43" s="9">
        <v>1700</v>
      </c>
      <c r="F43" s="9">
        <v>200</v>
      </c>
      <c r="G43" s="9">
        <v>252</v>
      </c>
      <c r="H43" s="9">
        <f>IF(F43=0,0,G43/F43*100)</f>
        <v>126</v>
      </c>
    </row>
    <row r="44" spans="1:8">
      <c r="A44" s="9"/>
      <c r="B44" s="9">
        <v>18030200</v>
      </c>
      <c r="C44" s="10" t="s">
        <v>42</v>
      </c>
      <c r="D44" s="9">
        <v>1700</v>
      </c>
      <c r="E44" s="9">
        <v>1700</v>
      </c>
      <c r="F44" s="9">
        <v>200</v>
      </c>
      <c r="G44" s="9">
        <v>252</v>
      </c>
      <c r="H44" s="9">
        <f>IF(F44=0,0,G44/F44*100)</f>
        <v>126</v>
      </c>
    </row>
    <row r="45" spans="1:8">
      <c r="A45" s="9"/>
      <c r="B45" s="9">
        <v>18050000</v>
      </c>
      <c r="C45" s="10" t="s">
        <v>43</v>
      </c>
      <c r="D45" s="9">
        <v>9215623</v>
      </c>
      <c r="E45" s="9">
        <v>9215623</v>
      </c>
      <c r="F45" s="9">
        <v>2617901</v>
      </c>
      <c r="G45" s="9">
        <v>2748850.87</v>
      </c>
      <c r="H45" s="9">
        <f>IF(F45=0,0,G45/F45*100)</f>
        <v>105.00209404404521</v>
      </c>
    </row>
    <row r="46" spans="1:8">
      <c r="A46" s="9"/>
      <c r="B46" s="9">
        <v>18050300</v>
      </c>
      <c r="C46" s="10" t="s">
        <v>44</v>
      </c>
      <c r="D46" s="9">
        <v>766200</v>
      </c>
      <c r="E46" s="9">
        <v>766200</v>
      </c>
      <c r="F46" s="9">
        <v>195300</v>
      </c>
      <c r="G46" s="9">
        <v>239095.83000000002</v>
      </c>
      <c r="H46" s="9">
        <f>IF(F46=0,0,G46/F46*100)</f>
        <v>122.42490015360985</v>
      </c>
    </row>
    <row r="47" spans="1:8">
      <c r="A47" s="9"/>
      <c r="B47" s="9">
        <v>18050400</v>
      </c>
      <c r="C47" s="10" t="s">
        <v>45</v>
      </c>
      <c r="D47" s="9">
        <v>5443853</v>
      </c>
      <c r="E47" s="9">
        <v>5443853</v>
      </c>
      <c r="F47" s="9">
        <v>1388141</v>
      </c>
      <c r="G47" s="9">
        <v>1718095.77</v>
      </c>
      <c r="H47" s="9">
        <f>IF(F47=0,0,G47/F47*100)</f>
        <v>123.7695428634411</v>
      </c>
    </row>
    <row r="48" spans="1:8">
      <c r="A48" s="9"/>
      <c r="B48" s="9">
        <v>18050500</v>
      </c>
      <c r="C48" s="10" t="s">
        <v>46</v>
      </c>
      <c r="D48" s="9">
        <v>3005570</v>
      </c>
      <c r="E48" s="9">
        <v>3005570</v>
      </c>
      <c r="F48" s="9">
        <v>1034460</v>
      </c>
      <c r="G48" s="9">
        <v>791659.27</v>
      </c>
      <c r="H48" s="9">
        <f>IF(F48=0,0,G48/F48*100)</f>
        <v>76.528746399087439</v>
      </c>
    </row>
    <row r="49" spans="1:8">
      <c r="A49" s="9"/>
      <c r="B49" s="9">
        <v>20000000</v>
      </c>
      <c r="C49" s="10" t="s">
        <v>47</v>
      </c>
      <c r="D49" s="9">
        <v>734100</v>
      </c>
      <c r="E49" s="9">
        <v>736900</v>
      </c>
      <c r="F49" s="9">
        <v>194681</v>
      </c>
      <c r="G49" s="9">
        <v>255979.00000000003</v>
      </c>
      <c r="H49" s="9">
        <f>IF(F49=0,0,G49/F49*100)</f>
        <v>131.48638028364351</v>
      </c>
    </row>
    <row r="50" spans="1:8">
      <c r="A50" s="9"/>
      <c r="B50" s="9">
        <v>21000000</v>
      </c>
      <c r="C50" s="10" t="s">
        <v>48</v>
      </c>
      <c r="D50" s="9">
        <v>25480</v>
      </c>
      <c r="E50" s="9">
        <v>25480</v>
      </c>
      <c r="F50" s="9">
        <v>6695</v>
      </c>
      <c r="G50" s="9">
        <v>62442.87</v>
      </c>
      <c r="H50" s="9">
        <f>IF(F50=0,0,G50/F50*100)</f>
        <v>932.67916355489172</v>
      </c>
    </row>
    <row r="51" spans="1:8">
      <c r="A51" s="9"/>
      <c r="B51" s="9">
        <v>21010000</v>
      </c>
      <c r="C51" s="10" t="s">
        <v>49</v>
      </c>
      <c r="D51" s="9">
        <v>0</v>
      </c>
      <c r="E51" s="9">
        <v>0</v>
      </c>
      <c r="F51" s="9">
        <v>0</v>
      </c>
      <c r="G51" s="9">
        <v>0</v>
      </c>
      <c r="H51" s="9">
        <f>IF(F51=0,0,G51/F51*100)</f>
        <v>0</v>
      </c>
    </row>
    <row r="52" spans="1:8">
      <c r="A52" s="9"/>
      <c r="B52" s="9">
        <v>21010300</v>
      </c>
      <c r="C52" s="10" t="s">
        <v>50</v>
      </c>
      <c r="D52" s="9">
        <v>0</v>
      </c>
      <c r="E52" s="9">
        <v>0</v>
      </c>
      <c r="F52" s="9">
        <v>0</v>
      </c>
      <c r="G52" s="9">
        <v>0</v>
      </c>
      <c r="H52" s="9">
        <f>IF(F52=0,0,G52/F52*100)</f>
        <v>0</v>
      </c>
    </row>
    <row r="53" spans="1:8">
      <c r="A53" s="9"/>
      <c r="B53" s="9">
        <v>21080000</v>
      </c>
      <c r="C53" s="10" t="s">
        <v>51</v>
      </c>
      <c r="D53" s="9">
        <v>25480</v>
      </c>
      <c r="E53" s="9">
        <v>25480</v>
      </c>
      <c r="F53" s="9">
        <v>6695</v>
      </c>
      <c r="G53" s="9">
        <v>62442.869999999995</v>
      </c>
      <c r="H53" s="9">
        <f>IF(F53=0,0,G53/F53*100)</f>
        <v>932.67916355489172</v>
      </c>
    </row>
    <row r="54" spans="1:8">
      <c r="A54" s="9"/>
      <c r="B54" s="9">
        <v>21081100</v>
      </c>
      <c r="C54" s="10" t="s">
        <v>52</v>
      </c>
      <c r="D54" s="9">
        <v>17500</v>
      </c>
      <c r="E54" s="9">
        <v>17500</v>
      </c>
      <c r="F54" s="9">
        <v>4700</v>
      </c>
      <c r="G54" s="9">
        <v>8242.869999999999</v>
      </c>
      <c r="H54" s="9">
        <f>IF(F54=0,0,G54/F54*100)</f>
        <v>175.38021276595742</v>
      </c>
    </row>
    <row r="55" spans="1:8">
      <c r="A55" s="9"/>
      <c r="B55" s="9">
        <v>21081500</v>
      </c>
      <c r="C55" s="10" t="s">
        <v>53</v>
      </c>
      <c r="D55" s="9">
        <v>7980</v>
      </c>
      <c r="E55" s="9">
        <v>7980</v>
      </c>
      <c r="F55" s="9">
        <v>1995</v>
      </c>
      <c r="G55" s="9">
        <v>54200</v>
      </c>
      <c r="H55" s="9">
        <f>IF(F55=0,0,G55/F55*100)</f>
        <v>2716.791979949875</v>
      </c>
    </row>
    <row r="56" spans="1:8">
      <c r="A56" s="9"/>
      <c r="B56" s="9">
        <v>22000000</v>
      </c>
      <c r="C56" s="10" t="s">
        <v>54</v>
      </c>
      <c r="D56" s="9">
        <v>703620</v>
      </c>
      <c r="E56" s="9">
        <v>706020</v>
      </c>
      <c r="F56" s="9">
        <v>182586</v>
      </c>
      <c r="G56" s="9">
        <v>177958.92</v>
      </c>
      <c r="H56" s="9">
        <f>IF(F56=0,0,G56/F56*100)</f>
        <v>97.465807893266742</v>
      </c>
    </row>
    <row r="57" spans="1:8">
      <c r="A57" s="9"/>
      <c r="B57" s="9">
        <v>22010000</v>
      </c>
      <c r="C57" s="10" t="s">
        <v>55</v>
      </c>
      <c r="D57" s="9">
        <v>607800</v>
      </c>
      <c r="E57" s="9">
        <v>610200</v>
      </c>
      <c r="F57" s="9">
        <v>159294</v>
      </c>
      <c r="G57" s="9">
        <v>159176.51</v>
      </c>
      <c r="H57" s="9">
        <f>IF(F57=0,0,G57/F57*100)</f>
        <v>99.92624329855488</v>
      </c>
    </row>
    <row r="58" spans="1:8">
      <c r="A58" s="9"/>
      <c r="B58" s="9">
        <v>22010300</v>
      </c>
      <c r="C58" s="10" t="s">
        <v>56</v>
      </c>
      <c r="D58" s="9">
        <v>18700</v>
      </c>
      <c r="E58" s="9">
        <v>21100</v>
      </c>
      <c r="F58" s="9">
        <v>7080</v>
      </c>
      <c r="G58" s="9">
        <v>8890</v>
      </c>
      <c r="H58" s="9">
        <f>IF(F58=0,0,G58/F58*100)</f>
        <v>125.56497175141243</v>
      </c>
    </row>
    <row r="59" spans="1:8">
      <c r="A59" s="9"/>
      <c r="B59" s="9">
        <v>22012500</v>
      </c>
      <c r="C59" s="10" t="s">
        <v>57</v>
      </c>
      <c r="D59" s="9">
        <v>529100</v>
      </c>
      <c r="E59" s="9">
        <v>529100</v>
      </c>
      <c r="F59" s="9">
        <v>137214</v>
      </c>
      <c r="G59" s="9">
        <v>133476.51</v>
      </c>
      <c r="H59" s="9">
        <f>IF(F59=0,0,G59/F59*100)</f>
        <v>97.276159867068969</v>
      </c>
    </row>
    <row r="60" spans="1:8">
      <c r="A60" s="9"/>
      <c r="B60" s="9">
        <v>22012600</v>
      </c>
      <c r="C60" s="10" t="s">
        <v>58</v>
      </c>
      <c r="D60" s="9">
        <v>60000</v>
      </c>
      <c r="E60" s="9">
        <v>60000</v>
      </c>
      <c r="F60" s="9">
        <v>15000</v>
      </c>
      <c r="G60" s="9">
        <v>16810</v>
      </c>
      <c r="H60" s="9">
        <f>IF(F60=0,0,G60/F60*100)</f>
        <v>112.06666666666666</v>
      </c>
    </row>
    <row r="61" spans="1:8">
      <c r="A61" s="9"/>
      <c r="B61" s="9">
        <v>22080000</v>
      </c>
      <c r="C61" s="10" t="s">
        <v>59</v>
      </c>
      <c r="D61" s="9">
        <v>30000</v>
      </c>
      <c r="E61" s="9">
        <v>30000</v>
      </c>
      <c r="F61" s="9">
        <v>7500</v>
      </c>
      <c r="G61" s="9">
        <v>10540.66</v>
      </c>
      <c r="H61" s="9">
        <f>IF(F61=0,0,G61/F61*100)</f>
        <v>140.54213333333334</v>
      </c>
    </row>
    <row r="62" spans="1:8">
      <c r="A62" s="9"/>
      <c r="B62" s="9">
        <v>22080400</v>
      </c>
      <c r="C62" s="10" t="s">
        <v>60</v>
      </c>
      <c r="D62" s="9">
        <v>30000</v>
      </c>
      <c r="E62" s="9">
        <v>30000</v>
      </c>
      <c r="F62" s="9">
        <v>7500</v>
      </c>
      <c r="G62" s="9">
        <v>10540.66</v>
      </c>
      <c r="H62" s="9">
        <f>IF(F62=0,0,G62/F62*100)</f>
        <v>140.54213333333334</v>
      </c>
    </row>
    <row r="63" spans="1:8">
      <c r="A63" s="9"/>
      <c r="B63" s="9">
        <v>22090000</v>
      </c>
      <c r="C63" s="10" t="s">
        <v>61</v>
      </c>
      <c r="D63" s="9">
        <v>65820</v>
      </c>
      <c r="E63" s="9">
        <v>65820</v>
      </c>
      <c r="F63" s="9">
        <v>15792</v>
      </c>
      <c r="G63" s="9">
        <v>8241.75</v>
      </c>
      <c r="H63" s="9">
        <f>IF(F63=0,0,G63/F63*100)</f>
        <v>52.189399696048632</v>
      </c>
    </row>
    <row r="64" spans="1:8">
      <c r="A64" s="9"/>
      <c r="B64" s="9">
        <v>22090100</v>
      </c>
      <c r="C64" s="10" t="s">
        <v>62</v>
      </c>
      <c r="D64" s="9">
        <v>35820</v>
      </c>
      <c r="E64" s="9">
        <v>35820</v>
      </c>
      <c r="F64" s="9">
        <v>8292</v>
      </c>
      <c r="G64" s="9">
        <v>4722.7499999999991</v>
      </c>
      <c r="H64" s="9">
        <f>IF(F64=0,0,G64/F64*100)</f>
        <v>56.95549927641099</v>
      </c>
    </row>
    <row r="65" spans="1:8">
      <c r="A65" s="9"/>
      <c r="B65" s="9">
        <v>22090400</v>
      </c>
      <c r="C65" s="10" t="s">
        <v>63</v>
      </c>
      <c r="D65" s="9">
        <v>30000</v>
      </c>
      <c r="E65" s="9">
        <v>30000</v>
      </c>
      <c r="F65" s="9">
        <v>7500</v>
      </c>
      <c r="G65" s="9">
        <v>3519</v>
      </c>
      <c r="H65" s="9">
        <f>IF(F65=0,0,G65/F65*100)</f>
        <v>46.92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5400</v>
      </c>
      <c r="F66" s="9">
        <v>5400</v>
      </c>
      <c r="G66" s="9">
        <v>15577.21</v>
      </c>
      <c r="H66" s="9">
        <f>IF(F66=0,0,G66/F66*100)</f>
        <v>288.46685185185186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5400</v>
      </c>
      <c r="F67" s="9">
        <v>5400</v>
      </c>
      <c r="G67" s="9">
        <v>15577.21</v>
      </c>
      <c r="H67" s="9">
        <f>IF(F67=0,0,G67/F67*100)</f>
        <v>288.46685185185186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5400</v>
      </c>
      <c r="F68" s="9">
        <v>5400</v>
      </c>
      <c r="G68" s="9">
        <v>15577.21</v>
      </c>
      <c r="H68" s="9">
        <f>IF(F68=0,0,G68/F68*100)</f>
        <v>288.46685185185186</v>
      </c>
    </row>
    <row r="69" spans="1:8">
      <c r="A69" s="9"/>
      <c r="B69" s="9">
        <v>40000000</v>
      </c>
      <c r="C69" s="10" t="s">
        <v>65</v>
      </c>
      <c r="D69" s="9">
        <v>314271617</v>
      </c>
      <c r="E69" s="9">
        <v>315196148</v>
      </c>
      <c r="F69" s="9">
        <v>92026594.680000007</v>
      </c>
      <c r="G69" s="9">
        <v>89040825.390000001</v>
      </c>
      <c r="H69" s="9">
        <f>IF(F69=0,0,G69/F69*100)</f>
        <v>96.755536483358654</v>
      </c>
    </row>
    <row r="70" spans="1:8">
      <c r="A70" s="9"/>
      <c r="B70" s="9">
        <v>41000000</v>
      </c>
      <c r="C70" s="10" t="s">
        <v>66</v>
      </c>
      <c r="D70" s="9">
        <v>314271617</v>
      </c>
      <c r="E70" s="9">
        <v>315196148</v>
      </c>
      <c r="F70" s="9">
        <v>92026594.680000007</v>
      </c>
      <c r="G70" s="9">
        <v>89040825.390000001</v>
      </c>
      <c r="H70" s="9">
        <f>IF(F70=0,0,G70/F70*100)</f>
        <v>96.755536483358654</v>
      </c>
    </row>
    <row r="71" spans="1:8">
      <c r="A71" s="9"/>
      <c r="B71" s="9">
        <v>41020000</v>
      </c>
      <c r="C71" s="10" t="s">
        <v>67</v>
      </c>
      <c r="D71" s="9">
        <v>32277500</v>
      </c>
      <c r="E71" s="9">
        <v>32277500</v>
      </c>
      <c r="F71" s="9">
        <v>8069400</v>
      </c>
      <c r="G71" s="9">
        <v>7172800</v>
      </c>
      <c r="H71" s="9">
        <f>IF(F71=0,0,G71/F71*100)</f>
        <v>88.888888888888886</v>
      </c>
    </row>
    <row r="72" spans="1:8">
      <c r="A72" s="9"/>
      <c r="B72" s="9">
        <v>41020100</v>
      </c>
      <c r="C72" s="10" t="s">
        <v>68</v>
      </c>
      <c r="D72" s="9">
        <v>32277500</v>
      </c>
      <c r="E72" s="9">
        <v>32277500</v>
      </c>
      <c r="F72" s="9">
        <v>8069400</v>
      </c>
      <c r="G72" s="9">
        <v>7172800</v>
      </c>
      <c r="H72" s="9">
        <f>IF(F72=0,0,G72/F72*100)</f>
        <v>88.888888888888886</v>
      </c>
    </row>
    <row r="73" spans="1:8">
      <c r="A73" s="9"/>
      <c r="B73" s="9">
        <v>41030000</v>
      </c>
      <c r="C73" s="10" t="s">
        <v>69</v>
      </c>
      <c r="D73" s="9">
        <v>119308500</v>
      </c>
      <c r="E73" s="9">
        <v>119927306</v>
      </c>
      <c r="F73" s="9">
        <v>28564400</v>
      </c>
      <c r="G73" s="9">
        <v>28564400</v>
      </c>
      <c r="H73" s="9">
        <f>IF(F73=0,0,G73/F73*100)</f>
        <v>100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618806</v>
      </c>
      <c r="F74" s="9">
        <v>0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66473200</v>
      </c>
      <c r="E75" s="9">
        <v>66473200</v>
      </c>
      <c r="F75" s="9">
        <v>15355200</v>
      </c>
      <c r="G75" s="9">
        <v>15355200</v>
      </c>
      <c r="H75" s="9">
        <f>IF(F75=0,0,G75/F75*100)</f>
        <v>100</v>
      </c>
    </row>
    <row r="76" spans="1:8">
      <c r="A76" s="9"/>
      <c r="B76" s="9">
        <v>41034200</v>
      </c>
      <c r="C76" s="10" t="s">
        <v>72</v>
      </c>
      <c r="D76" s="9">
        <v>52835300</v>
      </c>
      <c r="E76" s="9">
        <v>52835300</v>
      </c>
      <c r="F76" s="9">
        <v>13209200</v>
      </c>
      <c r="G76" s="9">
        <v>13209200</v>
      </c>
      <c r="H76" s="9">
        <f>IF(F76=0,0,G76/F76*100)</f>
        <v>100</v>
      </c>
    </row>
    <row r="77" spans="1:8">
      <c r="A77" s="9"/>
      <c r="B77" s="9">
        <v>41040000</v>
      </c>
      <c r="C77" s="10" t="s">
        <v>73</v>
      </c>
      <c r="D77" s="9">
        <v>51470266</v>
      </c>
      <c r="E77" s="9">
        <v>51549066</v>
      </c>
      <c r="F77" s="9">
        <v>16029541</v>
      </c>
      <c r="G77" s="9">
        <v>16029541</v>
      </c>
      <c r="H77" s="9">
        <f>IF(F77=0,0,G77/F77*100)</f>
        <v>100</v>
      </c>
    </row>
    <row r="78" spans="1:8">
      <c r="A78" s="9"/>
      <c r="B78" s="9">
        <v>41040200</v>
      </c>
      <c r="C78" s="10" t="s">
        <v>74</v>
      </c>
      <c r="D78" s="9">
        <v>21117900</v>
      </c>
      <c r="E78" s="9">
        <v>21117900</v>
      </c>
      <c r="F78" s="9">
        <v>5279475</v>
      </c>
      <c r="G78" s="9">
        <v>5279475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30352366</v>
      </c>
      <c r="E79" s="9">
        <v>30431166</v>
      </c>
      <c r="F79" s="9">
        <v>10750066</v>
      </c>
      <c r="G79" s="9">
        <v>10750066</v>
      </c>
      <c r="H79" s="9">
        <f>IF(F79=0,0,G79/F79*100)</f>
        <v>100</v>
      </c>
    </row>
    <row r="80" spans="1:8">
      <c r="A80" s="9"/>
      <c r="B80" s="9">
        <v>41050000</v>
      </c>
      <c r="C80" s="10" t="s">
        <v>76</v>
      </c>
      <c r="D80" s="9">
        <v>111215351</v>
      </c>
      <c r="E80" s="9">
        <v>111442276</v>
      </c>
      <c r="F80" s="9">
        <v>39363253.68</v>
      </c>
      <c r="G80" s="9">
        <v>37274084.390000001</v>
      </c>
      <c r="H80" s="9">
        <f>IF(F80=0,0,G80/F80*100)</f>
        <v>94.692589929217462</v>
      </c>
    </row>
    <row r="81" spans="1:8">
      <c r="A81" s="9"/>
      <c r="B81" s="9">
        <v>41050100</v>
      </c>
      <c r="C81" s="10" t="s">
        <v>77</v>
      </c>
      <c r="D81" s="9">
        <v>29875812</v>
      </c>
      <c r="E81" s="9">
        <v>29875812</v>
      </c>
      <c r="F81" s="9">
        <v>21385716.68</v>
      </c>
      <c r="G81" s="9">
        <v>21385716.68</v>
      </c>
      <c r="H81" s="9">
        <f>IF(F81=0,0,G81/F81*100)</f>
        <v>100</v>
      </c>
    </row>
    <row r="82" spans="1:8">
      <c r="A82" s="9"/>
      <c r="B82" s="9">
        <v>41050200</v>
      </c>
      <c r="C82" s="10" t="s">
        <v>78</v>
      </c>
      <c r="D82" s="9">
        <v>5483234</v>
      </c>
      <c r="E82" s="9">
        <v>5483234</v>
      </c>
      <c r="F82" s="9">
        <v>1370802</v>
      </c>
      <c r="G82" s="9">
        <v>410304.82</v>
      </c>
      <c r="H82" s="9">
        <f>IF(F82=0,0,G82/F82*100)</f>
        <v>29.931734853027642</v>
      </c>
    </row>
    <row r="83" spans="1:8">
      <c r="A83" s="9"/>
      <c r="B83" s="9">
        <v>41050300</v>
      </c>
      <c r="C83" s="10" t="s">
        <v>79</v>
      </c>
      <c r="D83" s="9">
        <v>72085310</v>
      </c>
      <c r="E83" s="9">
        <v>70890143</v>
      </c>
      <c r="F83" s="9">
        <v>14740820</v>
      </c>
      <c r="G83" s="9">
        <v>13504419.9</v>
      </c>
      <c r="H83" s="9">
        <f>IF(F83=0,0,G83/F83*100)</f>
        <v>91.612406229775559</v>
      </c>
    </row>
    <row r="84" spans="1:8">
      <c r="A84" s="9"/>
      <c r="B84" s="9">
        <v>41050700</v>
      </c>
      <c r="C84" s="10" t="s">
        <v>80</v>
      </c>
      <c r="D84" s="9">
        <v>1737600</v>
      </c>
      <c r="E84" s="9">
        <v>1897100</v>
      </c>
      <c r="F84" s="9">
        <v>374046</v>
      </c>
      <c r="G84" s="9">
        <v>334265.99</v>
      </c>
      <c r="H84" s="9">
        <f>IF(F84=0,0,G84/F84*100)</f>
        <v>89.364941745132953</v>
      </c>
    </row>
    <row r="85" spans="1:8">
      <c r="A85" s="9"/>
      <c r="B85" s="9">
        <v>41051000</v>
      </c>
      <c r="C85" s="10" t="s">
        <v>81</v>
      </c>
      <c r="D85" s="9">
        <v>514100</v>
      </c>
      <c r="E85" s="9">
        <v>514100</v>
      </c>
      <c r="F85" s="9">
        <v>119957</v>
      </c>
      <c r="G85" s="9">
        <v>119957</v>
      </c>
      <c r="H85" s="9">
        <f>IF(F85=0,0,G85/F85*100)</f>
        <v>100</v>
      </c>
    </row>
    <row r="86" spans="1:8">
      <c r="A86" s="9"/>
      <c r="B86" s="9">
        <v>41051100</v>
      </c>
      <c r="C86" s="10" t="s">
        <v>82</v>
      </c>
      <c r="D86" s="9">
        <v>0</v>
      </c>
      <c r="E86" s="9">
        <v>597497</v>
      </c>
      <c r="F86" s="9">
        <v>597497</v>
      </c>
      <c r="G86" s="9">
        <v>597497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0</v>
      </c>
      <c r="E87" s="9">
        <v>665095</v>
      </c>
      <c r="F87" s="9">
        <v>166275</v>
      </c>
      <c r="G87" s="9">
        <v>179346</v>
      </c>
      <c r="H87" s="9">
        <f>IF(F87=0,0,G87/F87*100)</f>
        <v>107.86107352277854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0</v>
      </c>
      <c r="F88" s="9">
        <v>0</v>
      </c>
      <c r="G88" s="9">
        <v>171700</v>
      </c>
      <c r="H88" s="9">
        <f>IF(F88=0,0,G88/F88*100)</f>
        <v>0</v>
      </c>
    </row>
    <row r="89" spans="1:8">
      <c r="A89" s="9"/>
      <c r="B89" s="9">
        <v>41051500</v>
      </c>
      <c r="C89" s="10" t="s">
        <v>85</v>
      </c>
      <c r="D89" s="9">
        <v>1117474</v>
      </c>
      <c r="E89" s="9">
        <v>1117474</v>
      </c>
      <c r="F89" s="9">
        <v>279367</v>
      </c>
      <c r="G89" s="9">
        <v>279367</v>
      </c>
      <c r="H89" s="9">
        <f>IF(F89=0,0,G89/F89*100)</f>
        <v>100</v>
      </c>
    </row>
    <row r="90" spans="1:8">
      <c r="A90" s="9"/>
      <c r="B90" s="9">
        <v>41052000</v>
      </c>
      <c r="C90" s="10" t="s">
        <v>86</v>
      </c>
      <c r="D90" s="9">
        <v>282530</v>
      </c>
      <c r="E90" s="9">
        <v>282530</v>
      </c>
      <c r="F90" s="9">
        <v>282530</v>
      </c>
      <c r="G90" s="9">
        <v>282530</v>
      </c>
      <c r="H90" s="9">
        <f>IF(F90=0,0,G90/F90*100)</f>
        <v>100</v>
      </c>
    </row>
    <row r="91" spans="1:8">
      <c r="A91" s="9"/>
      <c r="B91" s="9">
        <v>41053900</v>
      </c>
      <c r="C91" s="10" t="s">
        <v>87</v>
      </c>
      <c r="D91" s="9">
        <v>119291</v>
      </c>
      <c r="E91" s="9">
        <v>119291</v>
      </c>
      <c r="F91" s="9">
        <v>46243</v>
      </c>
      <c r="G91" s="9">
        <v>8980</v>
      </c>
      <c r="H91" s="9">
        <f>IF(F91=0,0,G91/F91*100)</f>
        <v>19.419155331617759</v>
      </c>
    </row>
    <row r="92" spans="1:8">
      <c r="A92" s="12" t="s">
        <v>88</v>
      </c>
      <c r="B92" s="13"/>
      <c r="C92" s="13"/>
      <c r="D92" s="11">
        <v>200142871</v>
      </c>
      <c r="E92" s="11">
        <v>200142871</v>
      </c>
      <c r="F92" s="11">
        <v>47667960</v>
      </c>
      <c r="G92" s="11">
        <v>44296232.830000006</v>
      </c>
      <c r="H92" s="11">
        <f>IF(F92=0,0,G92/F92*100)</f>
        <v>92.926638417083524</v>
      </c>
    </row>
    <row r="93" spans="1:8">
      <c r="A93" s="12" t="s">
        <v>89</v>
      </c>
      <c r="B93" s="13"/>
      <c r="C93" s="13"/>
      <c r="D93" s="11">
        <v>514414488</v>
      </c>
      <c r="E93" s="11">
        <v>515339019</v>
      </c>
      <c r="F93" s="11">
        <v>139694554.68000001</v>
      </c>
      <c r="G93" s="11">
        <v>133337058.22000003</v>
      </c>
      <c r="H93" s="11">
        <f>IF(F93=0,0,G93/F93*100)</f>
        <v>95.449001949601282</v>
      </c>
    </row>
  </sheetData>
  <mergeCells count="7">
    <mergeCell ref="A92:C92"/>
    <mergeCell ref="A93:C9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2019-03-25T08:13:04Z</dcterms:created>
  <dcterms:modified xsi:type="dcterms:W3CDTF">2019-03-25T08:24:33Z</dcterms:modified>
</cp:coreProperties>
</file>