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9" i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<sst xmlns="http://schemas.openxmlformats.org/spreadsheetml/2006/main" count="100" uniqueCount="97">
  <si>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</si>
  <si>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</si>
  <si>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</si>
  <si>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</si>
  <si>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</si>
  <si>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</si>
  <si>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</si>
  <si>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</si>
  <si>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</si>
  <si>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</si>
  <si>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</si>
  <si>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</si>
  <si>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</si>
  <si>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</si>
  <si>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</si>
  <si>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</si>
  <si>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</si>
  <si>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</si>
  <si>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</si>
  <si>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</si>
  <si>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</si>
  <si>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</si>
  <si>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</si>
  <si>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</si>
  <si>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</si>
  <si>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</si>
  <si>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</si>
  <si>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</si>
  <si>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</si>
  <si>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</si>
  <si>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</si>
  <si>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</si>
  <si>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</si>
  <si>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</si>
  <si>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</si>
  <si>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</si>
  <si>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</si>
  <si>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</si>
  <si>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</si>
  <si>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</si>
  <si>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</si>
  <si>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</si>
  <si>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</si>
  <si>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</si>
  <si>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</si>
  <si>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</si>
  <si>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</si>
  <si>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</si>
  <si>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</si>
  <si>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</si>
  <si>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</si>
  <si>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</si>
  <si>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</si>
  <si>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</si>
  <si>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</si>
  <si>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</si>
  <si>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</si>
  <si>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</si>
  <si>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</si>
  <si>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</si>
  <si>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</si>
  <si>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</si>
  <si>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</si>
  <si>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</si>
  <si>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</si>
  <si>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</si>
  <si>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</si>
  <si>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</si>
  <si>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</si>
  <si>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</si>
  <si>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</si>
  <si>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</si>
  <si>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</si>
  <si>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</si>
  <si>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</si>
  <si>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</si>
  <si>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</si>
  <si>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</si>
  <si>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</si>
  <si>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</si>
  <si>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</si>
  <si>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</si>
  <si>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</si>
  <si>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</si>
  <si>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</si>
  <si>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</si>
  <si>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</si>
  <si>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</si>
  <si>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</si>
  <si>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</si>
  <si>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</si>
  <si>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</si>
  <si>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</si>
  <si>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</si>
  <si>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</si>
  <si>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</si>
  <si>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19.08.2019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</si>
</sst>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9"/>
  <sheetViews>
    <sheetView tabSelected="1" workbookViewId="0">
      <selection activeCell="M9" sqref="M9"/>
    </sheetView>
  </sheetViews>
  <sheetFormatPr defaultRowHeight="15"/>
  <cols>
    <col min="1" max="1" width="0.140625" customWidth="1"/>
    <col min="4" max="4" width="11.85546875" customWidth="1"/>
    <col min="5" max="5" width="12.5703125" customWidth="1"/>
    <col min="6" max="6" width="11.5703125" customWidth="1"/>
    <col min="7" max="7" width="10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212329444</v>
      </c>
      <c r="F9" s="9">
        <v>144177409</v>
      </c>
      <c r="G9" s="9">
        <v>136529765.54999995</v>
      </c>
      <c r="H9" s="9">
        <f>IF(F9=0,0,G9/F9*100)</f>
        <v>94.695671462649159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115198559</v>
      </c>
      <c r="G10" s="9">
        <v>108254243.86999999</v>
      </c>
      <c r="H10" s="9">
        <f>IF(F10=0,0,G10/F10*100)</f>
        <v>93.97187326796336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115184219</v>
      </c>
      <c r="G11" s="9">
        <v>108244779.86999999</v>
      </c>
      <c r="H11" s="9">
        <f>IF(F11=0,0,G11/F11*100)</f>
        <v>93.975356007753092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99134529</v>
      </c>
      <c r="G12" s="9">
        <v>92896737.989999995</v>
      </c>
      <c r="H12" s="9">
        <f>IF(F12=0,0,G12/F12*100)</f>
        <v>93.707751403146318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15209510</v>
      </c>
      <c r="G13" s="9">
        <v>14749273.02</v>
      </c>
      <c r="H13" s="9">
        <f>IF(F13=0,0,G13/F13*100)</f>
        <v>96.974018360880791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572040</v>
      </c>
      <c r="G14" s="9">
        <v>250410.17</v>
      </c>
      <c r="H14" s="9">
        <f>IF(F14=0,0,G14/F14*100)</f>
        <v>43.774940563596957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348358.69</v>
      </c>
      <c r="H15" s="9">
        <f>IF(F15=0,0,G15/F15*100)</f>
        <v>129.91671887819797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668200</v>
      </c>
      <c r="F18" s="9">
        <v>482700</v>
      </c>
      <c r="G18" s="9">
        <v>454244.46</v>
      </c>
      <c r="H18" s="9">
        <f>IF(F18=0,0,G18/F18*100)</f>
        <v>94.104922311995026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308740</v>
      </c>
      <c r="G19" s="9">
        <v>160949.6</v>
      </c>
      <c r="H19" s="9">
        <f>IF(F19=0,0,G19/F19*100)</f>
        <v>52.131113558333873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303800</v>
      </c>
      <c r="G21" s="9">
        <v>151979.01</v>
      </c>
      <c r="H21" s="9">
        <f>IF(F21=0,0,G21/F21*100)</f>
        <v>50.026007241606315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211460</v>
      </c>
      <c r="F22" s="9">
        <v>173960</v>
      </c>
      <c r="G22" s="9">
        <v>293294.86</v>
      </c>
      <c r="H22" s="9">
        <f>IF(F22=0,0,G22/F22*100)</f>
        <v>168.59902276385375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11342</v>
      </c>
      <c r="F23" s="9">
        <v>11342</v>
      </c>
      <c r="G23" s="9">
        <v>67779.23</v>
      </c>
      <c r="H23" s="9">
        <f>IF(F23=0,0,G23/F23*100)</f>
        <v>597.59504496561453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85213.65</v>
      </c>
      <c r="H25" s="9">
        <f>IF(F25=0,0,G25/F25*100)</f>
        <v>172.53219275156911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1391.2</v>
      </c>
      <c r="H26" s="9">
        <f>IF(F26=0,0,G26/F26*100)</f>
        <v>191.09890109890111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3578632</v>
      </c>
      <c r="F27" s="9">
        <v>2726364</v>
      </c>
      <c r="G27" s="9">
        <v>2313150.9499999997</v>
      </c>
      <c r="H27" s="9">
        <f>IF(F27=0,0,G27/F27*100)</f>
        <v>84.843804789089049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351171</v>
      </c>
      <c r="G28" s="9">
        <v>288140.12</v>
      </c>
      <c r="H28" s="9">
        <f>IF(F28=0,0,G28/F28*100)</f>
        <v>82.05122860372866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351171</v>
      </c>
      <c r="G29" s="9">
        <v>288140.12</v>
      </c>
      <c r="H29" s="9">
        <f>IF(F29=0,0,G29/F29*100)</f>
        <v>82.05122860372866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1582864</v>
      </c>
      <c r="G30" s="9">
        <v>1122816.8299999998</v>
      </c>
      <c r="H30" s="9">
        <f>IF(F30=0,0,G30/F30*100)</f>
        <v>70.935774014697401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1582864</v>
      </c>
      <c r="G31" s="9">
        <v>1122816.8299999998</v>
      </c>
      <c r="H31" s="9">
        <f>IF(F31=0,0,G31/F31*100)</f>
        <v>70.935774014697401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1187971</v>
      </c>
      <c r="F32" s="9">
        <v>792329</v>
      </c>
      <c r="G32" s="9">
        <v>902194</v>
      </c>
      <c r="H32" s="9">
        <f>IF(F32=0,0,G32/F32*100)</f>
        <v>113.86608340727147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39710233</v>
      </c>
      <c r="F33" s="9">
        <v>25769786</v>
      </c>
      <c r="G33" s="9">
        <v>25508126.269999996</v>
      </c>
      <c r="H33" s="9">
        <f>IF(F33=0,0,G33/F33*100)</f>
        <v>98.98462591035873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29789147</v>
      </c>
      <c r="F34" s="9">
        <v>18924432</v>
      </c>
      <c r="G34" s="9">
        <v>18634312.089999996</v>
      </c>
      <c r="H34" s="9">
        <f>IF(F34=0,0,G34/F34*100)</f>
        <v>98.466955784987348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15713</v>
      </c>
      <c r="G35" s="9">
        <v>15119.599999999999</v>
      </c>
      <c r="H35" s="9">
        <f>IF(F35=0,0,G35/F35*100)</f>
        <v>96.223509196206962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4593</v>
      </c>
      <c r="G36" s="9">
        <v>16836.190000000002</v>
      </c>
      <c r="H36" s="9">
        <f>IF(F36=0,0,G36/F36*100)</f>
        <v>366.56194208578279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64568</v>
      </c>
      <c r="G37" s="9">
        <v>39760.759999999995</v>
      </c>
      <c r="H37" s="9">
        <f>IF(F37=0,0,G37/F37*100)</f>
        <v>61.579667946970631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511207</v>
      </c>
      <c r="G38" s="9">
        <v>894319.19000000006</v>
      </c>
      <c r="H38" s="9">
        <f>IF(F38=0,0,G38/F38*100)</f>
        <v>174.94267292897007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10158825</v>
      </c>
      <c r="F39" s="9">
        <v>5897563</v>
      </c>
      <c r="G39" s="9">
        <v>6879662.0999999996</v>
      </c>
      <c r="H39" s="9">
        <f>IF(F39=0,0,G39/F39*100)</f>
        <v>116.65262583884224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11490568</v>
      </c>
      <c r="G40" s="9">
        <v>9968046.1999999993</v>
      </c>
      <c r="H40" s="9">
        <f>IF(F40=0,0,G40/F40*100)</f>
        <v>86.749812541903921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305094</v>
      </c>
      <c r="G41" s="9">
        <v>262290.78000000003</v>
      </c>
      <c r="H41" s="9">
        <f>IF(F41=0,0,G41/F41*100)</f>
        <v>85.970481228736077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955616</v>
      </c>
      <c r="F42" s="9">
        <v>635126</v>
      </c>
      <c r="G42" s="9">
        <v>487443.93999999994</v>
      </c>
      <c r="H42" s="9">
        <f>IF(F42=0,0,G42/F42*100)</f>
        <v>76.747596539899163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70833.33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9919386</v>
      </c>
      <c r="F47" s="9">
        <v>6844154</v>
      </c>
      <c r="G47" s="9">
        <v>6858856.9399999985</v>
      </c>
      <c r="H47" s="9">
        <f>IF(F47=0,0,G47/F47*100)</f>
        <v>100.2148247979224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853144</v>
      </c>
      <c r="F48" s="9">
        <v>601844</v>
      </c>
      <c r="G48" s="9">
        <v>640286.5199999999</v>
      </c>
      <c r="H48" s="9">
        <f>IF(F48=0,0,G48/F48*100)</f>
        <v>106.38745588557829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6091315</v>
      </c>
      <c r="F49" s="9">
        <v>4093284</v>
      </c>
      <c r="G49" s="9">
        <v>4443730.0699999994</v>
      </c>
      <c r="H49" s="9">
        <f>IF(F49=0,0,G49/F49*100)</f>
        <v>108.56148925899105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2149026</v>
      </c>
      <c r="G50" s="9">
        <v>1774840.3499999999</v>
      </c>
      <c r="H50" s="9">
        <f>IF(F50=0,0,G50/F50*100)</f>
        <v>82.58812829626072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1092797</v>
      </c>
      <c r="F51" s="9">
        <v>857150</v>
      </c>
      <c r="G51" s="9">
        <v>1302116.8999999999</v>
      </c>
      <c r="H51" s="9">
        <f>IF(F51=0,0,G51/F51*100)</f>
        <v>151.91237239689667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54851</v>
      </c>
      <c r="F52" s="9">
        <v>47391</v>
      </c>
      <c r="G52" s="9">
        <v>112566.27</v>
      </c>
      <c r="H52" s="9">
        <f>IF(F52=0,0,G52/F52*100)</f>
        <v>237.52668228144586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2350</v>
      </c>
      <c r="H53" s="9">
        <f>IF(F53=0,0,G53/F53*100)</f>
        <v>340.08683068017365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2350</v>
      </c>
      <c r="H54" s="9">
        <f>IF(F54=0,0,G54/F54*100)</f>
        <v>340.08683068017365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54160</v>
      </c>
      <c r="F55" s="9">
        <v>46700</v>
      </c>
      <c r="G55" s="9">
        <v>110216.27</v>
      </c>
      <c r="H55" s="9">
        <f>IF(F55=0,0,G55/F55*100)</f>
        <v>236.00914346895075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27235</v>
      </c>
      <c r="F56" s="9">
        <v>22435</v>
      </c>
      <c r="G56" s="9">
        <v>36016.270000000004</v>
      </c>
      <c r="H56" s="9">
        <f>IF(F56=0,0,G56/F56*100)</f>
        <v>160.53608201470917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26925</v>
      </c>
      <c r="F57" s="9">
        <v>24265</v>
      </c>
      <c r="G57" s="9">
        <v>74200</v>
      </c>
      <c r="H57" s="9">
        <f>IF(F57=0,0,G57/F57*100)</f>
        <v>305.7902328456625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765695</v>
      </c>
      <c r="F58" s="9">
        <v>537508</v>
      </c>
      <c r="G58" s="9">
        <v>584331.75999999966</v>
      </c>
      <c r="H58" s="9">
        <f>IF(F58=0,0,G58/F58*100)</f>
        <v>108.71126755322705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669862</v>
      </c>
      <c r="F59" s="9">
        <v>473922</v>
      </c>
      <c r="G59" s="9">
        <v>522051.00000000012</v>
      </c>
      <c r="H59" s="9">
        <f>IF(F59=0,0,G59/F59*100)</f>
        <v>110.15546862141873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16880</v>
      </c>
      <c r="G60" s="9">
        <v>17360</v>
      </c>
      <c r="H60" s="9">
        <f>IF(F60=0,0,G60/F60*100)</f>
        <v>102.84360189573461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582362</v>
      </c>
      <c r="F61" s="9">
        <v>412642</v>
      </c>
      <c r="G61" s="9">
        <v>456991.00000000012</v>
      </c>
      <c r="H61" s="9">
        <f>IF(F61=0,0,G61/F61*100)</f>
        <v>110.74757295670341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44400</v>
      </c>
      <c r="G62" s="9">
        <v>47700</v>
      </c>
      <c r="H62" s="9">
        <f>IF(F62=0,0,G62/F62*100)</f>
        <v>107.43243243243244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20000</v>
      </c>
      <c r="G63" s="9">
        <v>32447.35</v>
      </c>
      <c r="H63" s="9">
        <f>IF(F63=0,0,G63/F63*100)</f>
        <v>162.23675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20000</v>
      </c>
      <c r="G64" s="9">
        <v>32447.35</v>
      </c>
      <c r="H64" s="9">
        <f>IF(F64=0,0,G64/F64*100)</f>
        <v>162.23675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43586</v>
      </c>
      <c r="G65" s="9">
        <v>29833.410000000007</v>
      </c>
      <c r="H65" s="9">
        <f>IF(F65=0,0,G65/F65*100)</f>
        <v>68.447230762171358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23586</v>
      </c>
      <c r="G66" s="9">
        <v>18085.410000000007</v>
      </c>
      <c r="H66" s="9">
        <f>IF(F66=0,0,G66/F66*100)</f>
        <v>76.67858051386419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20000</v>
      </c>
      <c r="G67" s="9">
        <v>11748</v>
      </c>
      <c r="H67" s="9">
        <f>IF(F67=0,0,G67/F67*100)</f>
        <v>58.74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272251</v>
      </c>
      <c r="F68" s="9">
        <v>272251</v>
      </c>
      <c r="G68" s="9">
        <v>605218.87</v>
      </c>
      <c r="H68" s="9">
        <f>IF(F68=0,0,G68/F68*100)</f>
        <v>222.30179870781006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272251</v>
      </c>
      <c r="F69" s="9">
        <v>272251</v>
      </c>
      <c r="G69" s="9">
        <v>605218.87</v>
      </c>
      <c r="H69" s="9">
        <f>IF(F69=0,0,G69/F69*100)</f>
        <v>222.30179870781006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585800.48</v>
      </c>
      <c r="H70" s="9">
        <f>IF(F70=0,0,G70/F70*100)</f>
        <v>231.69462847017596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19418</v>
      </c>
      <c r="F71" s="9">
        <v>19418</v>
      </c>
      <c r="G71" s="9">
        <v>19418.39</v>
      </c>
      <c r="H71" s="9">
        <f>IF(F71=0,0,G71/F71*100)</f>
        <v>100.00200844577196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327152665</v>
      </c>
      <c r="F72" s="9">
        <v>234835839.56</v>
      </c>
      <c r="G72" s="9">
        <v>213797112.86999997</v>
      </c>
      <c r="H72" s="9">
        <f>IF(F72=0,0,G72/F72*100)</f>
        <v>91.041092054168899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327152665</v>
      </c>
      <c r="F73" s="9">
        <v>234835839.56</v>
      </c>
      <c r="G73" s="9">
        <v>213797112.86999997</v>
      </c>
      <c r="H73" s="9">
        <f>IF(F73=0,0,G73/F73*100)</f>
        <v>91.041092054168899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21518400</v>
      </c>
      <c r="G74" s="9">
        <v>19725200</v>
      </c>
      <c r="H74" s="9">
        <f>IF(F74=0,0,G74/F74*100)</f>
        <v>91.666666666666657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21518400</v>
      </c>
      <c r="G75" s="9">
        <v>19725200</v>
      </c>
      <c r="H75" s="9">
        <f>IF(F75=0,0,G75/F75*100)</f>
        <v>91.666666666666657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127444826</v>
      </c>
      <c r="F76" s="9">
        <v>91246426</v>
      </c>
      <c r="G76" s="9">
        <v>83110000</v>
      </c>
      <c r="H76" s="9">
        <f>IF(F76=0,0,G76/F76*100)</f>
        <v>91.083019514649266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47886400</v>
      </c>
      <c r="G78" s="9">
        <v>47886400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35223600</v>
      </c>
      <c r="G79" s="9">
        <v>35223600</v>
      </c>
      <c r="H79" s="9">
        <f>IF(F79=0,0,G79/F79*100)</f>
        <v>100</v>
      </c>
    </row>
    <row r="80" spans="1:8">
      <c r="A80" s="9"/>
      <c r="B80" s="9">
        <v>41034500</v>
      </c>
      <c r="C80" s="10" t="s">
        <v>76</v>
      </c>
      <c r="D80" s="9">
        <v>0</v>
      </c>
      <c r="E80" s="9">
        <v>7732146</v>
      </c>
      <c r="F80" s="9">
        <v>7732146</v>
      </c>
      <c r="G80" s="9">
        <v>0</v>
      </c>
      <c r="H80" s="9">
        <f>IF(F80=0,0,G80/F80*100)</f>
        <v>0</v>
      </c>
    </row>
    <row r="81" spans="1:8">
      <c r="A81" s="9"/>
      <c r="B81" s="9">
        <v>41040000</v>
      </c>
      <c r="C81" s="10" t="s">
        <v>77</v>
      </c>
      <c r="D81" s="9">
        <v>51470266</v>
      </c>
      <c r="E81" s="9">
        <v>53650659</v>
      </c>
      <c r="F81" s="9">
        <v>37901585</v>
      </c>
      <c r="G81" s="9">
        <v>37562650</v>
      </c>
      <c r="H81" s="9">
        <f>IF(F81=0,0,G81/F81*100)</f>
        <v>99.105749799117902</v>
      </c>
    </row>
    <row r="82" spans="1:8">
      <c r="A82" s="9"/>
      <c r="B82" s="9">
        <v>41040200</v>
      </c>
      <c r="C82" s="10" t="s">
        <v>78</v>
      </c>
      <c r="D82" s="9">
        <v>21117900</v>
      </c>
      <c r="E82" s="9">
        <v>21117900</v>
      </c>
      <c r="F82" s="9">
        <v>14078600</v>
      </c>
      <c r="G82" s="9">
        <v>14078600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30352366</v>
      </c>
      <c r="E83" s="9">
        <v>32532759</v>
      </c>
      <c r="F83" s="9">
        <v>23822985</v>
      </c>
      <c r="G83" s="9">
        <v>23484050</v>
      </c>
      <c r="H83" s="9">
        <f>IF(F83=0,0,G83/F83*100)</f>
        <v>98.577277364696329</v>
      </c>
    </row>
    <row r="84" spans="1:8">
      <c r="A84" s="9"/>
      <c r="B84" s="9">
        <v>41050000</v>
      </c>
      <c r="C84" s="10" t="s">
        <v>80</v>
      </c>
      <c r="D84" s="9">
        <v>111215351</v>
      </c>
      <c r="E84" s="9">
        <v>113779680</v>
      </c>
      <c r="F84" s="9">
        <v>84169428.560000002</v>
      </c>
      <c r="G84" s="9">
        <v>73399262.870000005</v>
      </c>
      <c r="H84" s="9">
        <f>IF(F84=0,0,G84/F84*100)</f>
        <v>87.20418342590682</v>
      </c>
    </row>
    <row r="85" spans="1:8">
      <c r="A85" s="9"/>
      <c r="B85" s="9">
        <v>41050100</v>
      </c>
      <c r="C85" s="10" t="s">
        <v>81</v>
      </c>
      <c r="D85" s="9">
        <v>29875812</v>
      </c>
      <c r="E85" s="9">
        <v>27509237</v>
      </c>
      <c r="F85" s="9">
        <v>27464777</v>
      </c>
      <c r="G85" s="9">
        <v>25874894.079999998</v>
      </c>
      <c r="H85" s="9">
        <f>IF(F85=0,0,G85/F85*100)</f>
        <v>94.211193049191692</v>
      </c>
    </row>
    <row r="86" spans="1:8">
      <c r="A86" s="9"/>
      <c r="B86" s="9">
        <v>41050200</v>
      </c>
      <c r="C86" s="10" t="s">
        <v>82</v>
      </c>
      <c r="D86" s="9">
        <v>5483234</v>
      </c>
      <c r="E86" s="9">
        <v>5483234</v>
      </c>
      <c r="F86" s="9">
        <v>4307363.5600000005</v>
      </c>
      <c r="G86" s="9">
        <v>3121334.53</v>
      </c>
      <c r="H86" s="9">
        <f>IF(F86=0,0,G86/F86*100)</f>
        <v>72.465081865529811</v>
      </c>
    </row>
    <row r="87" spans="1:8">
      <c r="A87" s="9"/>
      <c r="B87" s="9">
        <v>41050300</v>
      </c>
      <c r="C87" s="10" t="s">
        <v>83</v>
      </c>
      <c r="D87" s="9">
        <v>72085310</v>
      </c>
      <c r="E87" s="9">
        <v>70890143</v>
      </c>
      <c r="F87" s="9">
        <v>44614727</v>
      </c>
      <c r="G87" s="9">
        <v>36840417.130000003</v>
      </c>
      <c r="H87" s="9">
        <f>IF(F87=0,0,G87/F87*100)</f>
        <v>82.574565860281965</v>
      </c>
    </row>
    <row r="88" spans="1:8">
      <c r="A88" s="9"/>
      <c r="B88" s="9">
        <v>41050700</v>
      </c>
      <c r="C88" s="10" t="s">
        <v>84</v>
      </c>
      <c r="D88" s="9">
        <v>1737600</v>
      </c>
      <c r="E88" s="9">
        <v>1897100</v>
      </c>
      <c r="F88" s="9">
        <v>1175946</v>
      </c>
      <c r="G88" s="9">
        <v>1175946</v>
      </c>
      <c r="H88" s="9">
        <f>IF(F88=0,0,G88/F88*100)</f>
        <v>100</v>
      </c>
    </row>
    <row r="89" spans="1:8">
      <c r="A89" s="9"/>
      <c r="B89" s="9">
        <v>41051000</v>
      </c>
      <c r="C89" s="10" t="s">
        <v>85</v>
      </c>
      <c r="D89" s="9">
        <v>514100</v>
      </c>
      <c r="E89" s="9">
        <v>762205</v>
      </c>
      <c r="F89" s="9">
        <v>593363</v>
      </c>
      <c r="G89" s="9">
        <v>593363</v>
      </c>
      <c r="H89" s="9">
        <f>IF(F89=0,0,G89/F89*100)</f>
        <v>100</v>
      </c>
    </row>
    <row r="90" spans="1:8">
      <c r="A90" s="9"/>
      <c r="B90" s="9">
        <v>41051100</v>
      </c>
      <c r="C90" s="10" t="s">
        <v>86</v>
      </c>
      <c r="D90" s="9">
        <v>0</v>
      </c>
      <c r="E90" s="9">
        <v>597497</v>
      </c>
      <c r="F90" s="9">
        <v>597497</v>
      </c>
      <c r="G90" s="9">
        <v>597497</v>
      </c>
      <c r="H90" s="9">
        <f>IF(F90=0,0,G90/F90*100)</f>
        <v>100</v>
      </c>
    </row>
    <row r="91" spans="1:8">
      <c r="A91" s="9"/>
      <c r="B91" s="9">
        <v>41051200</v>
      </c>
      <c r="C91" s="10" t="s">
        <v>87</v>
      </c>
      <c r="D91" s="9">
        <v>0</v>
      </c>
      <c r="E91" s="9">
        <v>719166</v>
      </c>
      <c r="F91" s="9">
        <v>495114</v>
      </c>
      <c r="G91" s="9">
        <v>495114</v>
      </c>
      <c r="H91" s="9">
        <f>IF(F91=0,0,G91/F91*100)</f>
        <v>100</v>
      </c>
    </row>
    <row r="92" spans="1:8">
      <c r="A92" s="9"/>
      <c r="B92" s="9">
        <v>41051400</v>
      </c>
      <c r="C92" s="10" t="s">
        <v>88</v>
      </c>
      <c r="D92" s="9">
        <v>0</v>
      </c>
      <c r="E92" s="9">
        <v>1114633</v>
      </c>
      <c r="F92" s="9">
        <v>1000166</v>
      </c>
      <c r="G92" s="9">
        <v>1000166</v>
      </c>
      <c r="H92" s="9">
        <f>IF(F92=0,0,G92/F92*100)</f>
        <v>100</v>
      </c>
    </row>
    <row r="93" spans="1:8">
      <c r="A93" s="9"/>
      <c r="B93" s="9">
        <v>41051500</v>
      </c>
      <c r="C93" s="10" t="s">
        <v>89</v>
      </c>
      <c r="D93" s="9">
        <v>1117474</v>
      </c>
      <c r="E93" s="9">
        <v>1117474</v>
      </c>
      <c r="F93" s="9">
        <v>744982</v>
      </c>
      <c r="G93" s="9">
        <v>744982</v>
      </c>
      <c r="H93" s="9">
        <f>IF(F93=0,0,G93/F93*100)</f>
        <v>100</v>
      </c>
    </row>
    <row r="94" spans="1:8">
      <c r="A94" s="9"/>
      <c r="B94" s="9">
        <v>41052000</v>
      </c>
      <c r="C94" s="10" t="s">
        <v>90</v>
      </c>
      <c r="D94" s="9">
        <v>282530</v>
      </c>
      <c r="E94" s="9">
        <v>282530</v>
      </c>
      <c r="F94" s="9">
        <v>282530</v>
      </c>
      <c r="G94" s="9">
        <v>275215.13</v>
      </c>
      <c r="H94" s="9">
        <f>IF(F94=0,0,G94/F94*100)</f>
        <v>97.410940431104663</v>
      </c>
    </row>
    <row r="95" spans="1:8">
      <c r="A95" s="9"/>
      <c r="B95" s="9">
        <v>41052200</v>
      </c>
      <c r="C95" s="10" t="s">
        <v>91</v>
      </c>
      <c r="D95" s="9">
        <v>0</v>
      </c>
      <c r="E95" s="9">
        <v>297000</v>
      </c>
      <c r="F95" s="9">
        <v>0</v>
      </c>
      <c r="G95" s="9">
        <v>0</v>
      </c>
      <c r="H95" s="9">
        <f>IF(F95=0,0,G95/F95*100)</f>
        <v>0</v>
      </c>
    </row>
    <row r="96" spans="1:8">
      <c r="A96" s="9"/>
      <c r="B96" s="9">
        <v>41053900</v>
      </c>
      <c r="C96" s="10" t="s">
        <v>92</v>
      </c>
      <c r="D96" s="9">
        <v>119291</v>
      </c>
      <c r="E96" s="9">
        <v>1896513</v>
      </c>
      <c r="F96" s="9">
        <v>1887973</v>
      </c>
      <c r="G96" s="9">
        <v>1675344</v>
      </c>
      <c r="H96" s="9">
        <f>IF(F96=0,0,G96/F96*100)</f>
        <v>88.737709702416296</v>
      </c>
    </row>
    <row r="97" spans="1:8">
      <c r="A97" s="9"/>
      <c r="B97" s="9">
        <v>41054300</v>
      </c>
      <c r="C97" s="10" t="s">
        <v>93</v>
      </c>
      <c r="D97" s="9">
        <v>0</v>
      </c>
      <c r="E97" s="9">
        <v>1212948</v>
      </c>
      <c r="F97" s="9">
        <v>1004990</v>
      </c>
      <c r="G97" s="9">
        <v>1004990</v>
      </c>
      <c r="H97" s="9">
        <f>IF(F97=0,0,G97/F97*100)</f>
        <v>100</v>
      </c>
    </row>
    <row r="98" spans="1:8">
      <c r="A98" s="12" t="s">
        <v>94</v>
      </c>
      <c r="B98" s="13"/>
      <c r="C98" s="13"/>
      <c r="D98" s="11">
        <v>200142871</v>
      </c>
      <c r="E98" s="11">
        <v>213422241</v>
      </c>
      <c r="F98" s="11">
        <v>145034559</v>
      </c>
      <c r="G98" s="11">
        <v>137831882.44999996</v>
      </c>
      <c r="H98" s="11">
        <f>IF(F98=0,0,G98/F98*100)</f>
        <v>95.033820491018247</v>
      </c>
    </row>
    <row r="99" spans="1:8">
      <c r="A99" s="12" t="s">
        <v>95</v>
      </c>
      <c r="B99" s="13"/>
      <c r="C99" s="13"/>
      <c r="D99" s="11">
        <v>514414488</v>
      </c>
      <c r="E99" s="11">
        <v>540574906</v>
      </c>
      <c r="F99" s="11">
        <v>379870398.56</v>
      </c>
      <c r="G99" s="11">
        <v>351628995.31999999</v>
      </c>
      <c r="H99" s="11">
        <f>IF(F99=0,0,G99/F99*100)</f>
        <v>92.565516200510331</v>
      </c>
    </row>
  </sheetData>
  <mergeCells count="7">
    <mergeCell ref="A98:C98"/>
    <mergeCell ref="A99:C99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2019-08-28T11:06:37Z</dcterms:created>
  <dcterms:modified xsi:type="dcterms:W3CDTF">2019-08-28T11:08:35Z</dcterms:modified>
</cp:coreProperties>
</file>