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7" i="1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<sst xmlns="http://schemas.openxmlformats.org/spreadsheetml/2006/main" count="98" uniqueCount="95">
  <si>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</si>
  <si>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</si>
  <si>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</si>
  <si>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</si>
  <si>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</si>
  <si>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</si>
  <si>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</si>
  <si>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</si>
  <si>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</si>
  <si>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</si>
  <si>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</si>
  <si>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</si>
  <si>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</si>
  <si>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</si>
  <si>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</si>
  <si>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</si>
  <si>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</si>
  <si>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</si>
  <si>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</si>
  <si>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</si>
  <si>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</si>
  <si>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</si>
  <si>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</si>
  <si>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</si>
  <si>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</si>
  <si>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</si>
  <si>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</si>
  <si>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</si>
  <si>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</si>
  <si>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</si>
  <si>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</si>
  <si>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</si>
  <si>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</si>
  <si>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</si>
  <si>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</si>
  <si>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</si>
  <si>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</si>
  <si>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</si>
  <si>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</si>
  <si>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</si>
  <si>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</si>
  <si>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</si>
  <si>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</si>
  <si>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</si>
  <si>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</si>
  <si>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</si>
  <si>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</si>
  <si>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</si>
  <si>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</si>
  <si>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</si>
  <si>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</si>
  <si>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</si>
  <si>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</si>
  <si>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</si>
  <si>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</si>
  <si>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</si>
  <si>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</si>
  <si>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</si>
  <si>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</si>
  <si>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</si>
  <si>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</si>
  <si>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</si>
  <si>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</si>
  <si>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</si>
  <si>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</si>
  <si>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</si>
  <si>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</si>
  <si>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</si>
  <si>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</si>
  <si>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</si>
  <si>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</si>
  <si>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</si>
  <si>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</si>
  <si>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</si>
  <si>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</si>
  <si>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</si>
  <si>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</si>
  <si>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</si>
  <si>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</si>
  <si>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</si>
  <si>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</si>
  <si>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</si>
  <si>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</si>
  <si>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</si>
  <si>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</si>
  <si>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</si>
  <si>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</si>
  <si>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</si>
  <si>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</si>
  <si>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</si>
  <si>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</si>
  <si>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</si>
  <si>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</si>
  <si>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</si>
  <si>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01.08.2019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</si>
</sst>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7"/>
  <sheetViews>
    <sheetView tabSelected="1" topLeftCell="A76" workbookViewId="0">
      <selection activeCell="A3" sqref="A3:I3"/>
    </sheetView>
  </sheetViews>
  <sheetFormatPr defaultRowHeight="15"/>
  <cols>
    <col min="1" max="1" width="0.140625" customWidth="1"/>
    <col min="3" max="3" width="17" customWidth="1"/>
    <col min="4" max="4" width="13.140625" customWidth="1"/>
    <col min="5" max="5" width="13.85546875" customWidth="1"/>
    <col min="6" max="6" width="12.28515625" customWidth="1"/>
    <col min="7" max="7" width="12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212029428</v>
      </c>
      <c r="F9" s="9">
        <v>127205749</v>
      </c>
      <c r="G9" s="9">
        <v>130018247.81999999</v>
      </c>
      <c r="H9" s="9">
        <f>IF(F9=0,0,G9/F9*100)</f>
        <v>102.21098404915645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101056679</v>
      </c>
      <c r="G10" s="9">
        <v>102795802.27999999</v>
      </c>
      <c r="H10" s="9">
        <f>IF(F10=0,0,G10/F10*100)</f>
        <v>101.72093848443207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101042339</v>
      </c>
      <c r="G11" s="9">
        <v>102786338.27999999</v>
      </c>
      <c r="H11" s="9">
        <f>IF(F11=0,0,G11/F11*100)</f>
        <v>101.72600842108375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86314129</v>
      </c>
      <c r="G12" s="9">
        <v>87743164.799999997</v>
      </c>
      <c r="H12" s="9">
        <f>IF(F12=0,0,G12/F12*100)</f>
        <v>101.65562210562304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14029510</v>
      </c>
      <c r="G13" s="9">
        <v>14509521.390000001</v>
      </c>
      <c r="H13" s="9">
        <f>IF(F13=0,0,G13/F13*100)</f>
        <v>103.42144087712259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430560</v>
      </c>
      <c r="G14" s="9">
        <v>187026.63</v>
      </c>
      <c r="H14" s="9">
        <f>IF(F14=0,0,G14/F14*100)</f>
        <v>43.437994704570791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346625.46</v>
      </c>
      <c r="H15" s="9">
        <f>IF(F15=0,0,G15/F15*100)</f>
        <v>129.27032893264715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14340</v>
      </c>
      <c r="G16" s="9">
        <v>9464</v>
      </c>
      <c r="H16" s="9">
        <f>IF(F16=0,0,G16/F16*100)</f>
        <v>65.997210599721058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14340</v>
      </c>
      <c r="G17" s="9">
        <v>9464</v>
      </c>
      <c r="H17" s="9">
        <f>IF(F17=0,0,G17/F17*100)</f>
        <v>65.997210599721058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666700</v>
      </c>
      <c r="F18" s="9">
        <v>429200</v>
      </c>
      <c r="G18" s="9">
        <v>447136.77999999997</v>
      </c>
      <c r="H18" s="9">
        <f>IF(F18=0,0,G18/F18*100)</f>
        <v>104.17911929170549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271240</v>
      </c>
      <c r="G19" s="9">
        <v>160949.6</v>
      </c>
      <c r="H19" s="9">
        <f>IF(F19=0,0,G19/F19*100)</f>
        <v>59.338445656982749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266300</v>
      </c>
      <c r="G21" s="9">
        <v>151979.01</v>
      </c>
      <c r="H21" s="9">
        <f>IF(F21=0,0,G21/F21*100)</f>
        <v>57.070600826135944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209960</v>
      </c>
      <c r="F22" s="9">
        <v>157960</v>
      </c>
      <c r="G22" s="9">
        <v>286187.18</v>
      </c>
      <c r="H22" s="9">
        <f>IF(F22=0,0,G22/F22*100)</f>
        <v>181.1769941757407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9842</v>
      </c>
      <c r="F23" s="9">
        <v>9842</v>
      </c>
      <c r="G23" s="9">
        <v>60671.55</v>
      </c>
      <c r="H23" s="9">
        <f>IF(F23=0,0,G23/F23*100)</f>
        <v>616.45549685023366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98000</v>
      </c>
      <c r="G24" s="9">
        <v>138910.78</v>
      </c>
      <c r="H24" s="9">
        <f>IF(F24=0,0,G24/F24*100)</f>
        <v>141.74569387755102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85213.65</v>
      </c>
      <c r="H25" s="9">
        <f>IF(F25=0,0,G25/F25*100)</f>
        <v>172.53219275156911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1391.2</v>
      </c>
      <c r="H26" s="9">
        <f>IF(F26=0,0,G26/F26*100)</f>
        <v>191.09890109890111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3597944</v>
      </c>
      <c r="F27" s="9">
        <v>2555449</v>
      </c>
      <c r="G27" s="9">
        <v>2262266.5099999998</v>
      </c>
      <c r="H27" s="9">
        <f>IF(F27=0,0,G27/F27*100)</f>
        <v>88.527163328244853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459222</v>
      </c>
      <c r="F28" s="9">
        <v>324622</v>
      </c>
      <c r="G28" s="9">
        <v>288140.12</v>
      </c>
      <c r="H28" s="9">
        <f>IF(F28=0,0,G28/F28*100)</f>
        <v>88.761735187387174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459222</v>
      </c>
      <c r="F29" s="9">
        <v>324622</v>
      </c>
      <c r="G29" s="9">
        <v>288140.12</v>
      </c>
      <c r="H29" s="9">
        <f>IF(F29=0,0,G29/F29*100)</f>
        <v>88.761735187387174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1946926</v>
      </c>
      <c r="F30" s="9">
        <v>1533326</v>
      </c>
      <c r="G30" s="9">
        <v>1122816.8299999998</v>
      </c>
      <c r="H30" s="9">
        <f>IF(F30=0,0,G30/F30*100)</f>
        <v>73.227534783861998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1946926</v>
      </c>
      <c r="F31" s="9">
        <v>1533326</v>
      </c>
      <c r="G31" s="9">
        <v>1122816.8299999998</v>
      </c>
      <c r="H31" s="9">
        <f>IF(F31=0,0,G31/F31*100)</f>
        <v>73.227534783861998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697501</v>
      </c>
      <c r="G32" s="9">
        <v>851309.55999999994</v>
      </c>
      <c r="H32" s="9">
        <f>IF(F32=0,0,G32/F32*100)</f>
        <v>122.05137483673857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39392405</v>
      </c>
      <c r="F33" s="9">
        <v>23164421</v>
      </c>
      <c r="G33" s="9">
        <v>24513042.250000004</v>
      </c>
      <c r="H33" s="9">
        <f>IF(F33=0,0,G33/F33*100)</f>
        <v>105.82195104293781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29573177</v>
      </c>
      <c r="F34" s="9">
        <v>16965971</v>
      </c>
      <c r="G34" s="9">
        <v>18271070.470000003</v>
      </c>
      <c r="H34" s="9">
        <f>IF(F34=0,0,G34/F34*100)</f>
        <v>107.692453735775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12413</v>
      </c>
      <c r="G35" s="9">
        <v>15119.599999999999</v>
      </c>
      <c r="H35" s="9">
        <f>IF(F35=0,0,G35/F35*100)</f>
        <v>121.80455973576088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4093</v>
      </c>
      <c r="G36" s="9">
        <v>14979.01</v>
      </c>
      <c r="H36" s="9">
        <f>IF(F36=0,0,G36/F36*100)</f>
        <v>365.96652821891036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54568</v>
      </c>
      <c r="G37" s="9">
        <v>35063.82</v>
      </c>
      <c r="H37" s="9">
        <f>IF(F37=0,0,G37/F37*100)</f>
        <v>64.257110394370329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876683</v>
      </c>
      <c r="F38" s="9">
        <v>448861</v>
      </c>
      <c r="G38" s="9">
        <v>892269.87</v>
      </c>
      <c r="H38" s="9">
        <f>IF(F38=0,0,G38/F38*100)</f>
        <v>198.78534111896556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9951063</v>
      </c>
      <c r="F39" s="9">
        <v>5598029</v>
      </c>
      <c r="G39" s="9">
        <v>6818965.6900000004</v>
      </c>
      <c r="H39" s="9">
        <f>IF(F39=0,0,G39/F39*100)</f>
        <v>121.81011727520526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17239871</v>
      </c>
      <c r="F40" s="9">
        <v>10028017</v>
      </c>
      <c r="G40" s="9">
        <v>9858828.959999999</v>
      </c>
      <c r="H40" s="9">
        <f>IF(F40=0,0,G40/F40*100)</f>
        <v>98.312846497966632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427760</v>
      </c>
      <c r="F41" s="9">
        <v>268724</v>
      </c>
      <c r="G41" s="9">
        <v>208249.49</v>
      </c>
      <c r="H41" s="9">
        <f>IF(F41=0,0,G41/F41*100)</f>
        <v>77.495679582024678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551266</v>
      </c>
      <c r="G42" s="9">
        <v>381760.69999999995</v>
      </c>
      <c r="H42" s="9">
        <f>IF(F42=0,0,G42/F42*100)</f>
        <v>69.251631698671773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45833.33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1200</v>
      </c>
      <c r="G44" s="9">
        <v>14745.74</v>
      </c>
      <c r="H44" s="9">
        <f>IF(F44=0,0,G44/F44*100)</f>
        <v>1228.8116666666667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14274.74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1200</v>
      </c>
      <c r="G46" s="9">
        <v>471</v>
      </c>
      <c r="H46" s="9">
        <f>IF(F46=0,0,G46/F46*100)</f>
        <v>39.25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9817528</v>
      </c>
      <c r="F47" s="9">
        <v>6197250</v>
      </c>
      <c r="G47" s="9">
        <v>6227226.040000001</v>
      </c>
      <c r="H47" s="9">
        <f>IF(F47=0,0,G47/F47*100)</f>
        <v>100.48369906006698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846786</v>
      </c>
      <c r="F48" s="9">
        <v>530186</v>
      </c>
      <c r="G48" s="9">
        <v>553293.64</v>
      </c>
      <c r="H48" s="9">
        <f>IF(F48=0,0,G48/F48*100)</f>
        <v>104.3584025228882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5995815</v>
      </c>
      <c r="F49" s="9">
        <v>3758512</v>
      </c>
      <c r="G49" s="9">
        <v>3978212.69</v>
      </c>
      <c r="H49" s="9">
        <f>IF(F49=0,0,G49/F49*100)</f>
        <v>105.84541675003298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2974927</v>
      </c>
      <c r="F50" s="9">
        <v>1908552</v>
      </c>
      <c r="G50" s="9">
        <v>1695719.71</v>
      </c>
      <c r="H50" s="9">
        <f>IF(F50=0,0,G50/F50*100)</f>
        <v>88.848494041556108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1090652</v>
      </c>
      <c r="F51" s="9">
        <v>796062</v>
      </c>
      <c r="G51" s="9">
        <v>1237084.0900000001</v>
      </c>
      <c r="H51" s="9">
        <f>IF(F51=0,0,G51/F51*100)</f>
        <v>155.40047006388951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52706</v>
      </c>
      <c r="F52" s="9">
        <v>43381</v>
      </c>
      <c r="G52" s="9">
        <v>110866.27</v>
      </c>
      <c r="H52" s="9">
        <f>IF(F52=0,0,G52/F52*100)</f>
        <v>255.56411793181346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2350</v>
      </c>
      <c r="H53" s="9">
        <f>IF(F53=0,0,G53/F53*100)</f>
        <v>340.08683068017365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2350</v>
      </c>
      <c r="H54" s="9">
        <f>IF(F54=0,0,G54/F54*100)</f>
        <v>340.08683068017365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52015</v>
      </c>
      <c r="F55" s="9">
        <v>42690</v>
      </c>
      <c r="G55" s="9">
        <v>108516.27</v>
      </c>
      <c r="H55" s="9">
        <f>IF(F55=0,0,G55/F55*100)</f>
        <v>254.19599437807449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27235</v>
      </c>
      <c r="F56" s="9">
        <v>21235</v>
      </c>
      <c r="G56" s="9">
        <v>34316.270000000004</v>
      </c>
      <c r="H56" s="9">
        <f>IF(F56=0,0,G56/F56*100)</f>
        <v>161.60240169531437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24780</v>
      </c>
      <c r="F57" s="9">
        <v>21455</v>
      </c>
      <c r="G57" s="9">
        <v>74200</v>
      </c>
      <c r="H57" s="9">
        <f>IF(F57=0,0,G57/F57*100)</f>
        <v>345.84013050570962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765695</v>
      </c>
      <c r="F58" s="9">
        <v>480430</v>
      </c>
      <c r="G58" s="9">
        <v>520998.95000000007</v>
      </c>
      <c r="H58" s="9">
        <f>IF(F58=0,0,G58/F58*100)</f>
        <v>108.44429989800805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669862</v>
      </c>
      <c r="F59" s="9">
        <v>424886</v>
      </c>
      <c r="G59" s="9">
        <v>470337.20999999996</v>
      </c>
      <c r="H59" s="9">
        <f>IF(F59=0,0,G59/F59*100)</f>
        <v>110.69727173877226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15320</v>
      </c>
      <c r="G60" s="9">
        <v>16400</v>
      </c>
      <c r="H60" s="9">
        <f>IF(F60=0,0,G60/F60*100)</f>
        <v>107.04960835509138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582362</v>
      </c>
      <c r="F61" s="9">
        <v>370166</v>
      </c>
      <c r="G61" s="9">
        <v>407777.20999999996</v>
      </c>
      <c r="H61" s="9">
        <f>IF(F61=0,0,G61/F61*100)</f>
        <v>110.16063333747562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39400</v>
      </c>
      <c r="G62" s="9">
        <v>46160</v>
      </c>
      <c r="H62" s="9">
        <f>IF(F62=0,0,G62/F62*100)</f>
        <v>117.15736040609137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17500</v>
      </c>
      <c r="G63" s="9">
        <v>27994.94</v>
      </c>
      <c r="H63" s="9">
        <f>IF(F63=0,0,G63/F63*100)</f>
        <v>159.97108571428572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17500</v>
      </c>
      <c r="G64" s="9">
        <v>27994.94</v>
      </c>
      <c r="H64" s="9">
        <f>IF(F64=0,0,G64/F64*100)</f>
        <v>159.97108571428572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38044</v>
      </c>
      <c r="G65" s="9">
        <v>22666.800000000003</v>
      </c>
      <c r="H65" s="9">
        <f>IF(F65=0,0,G65/F65*100)</f>
        <v>59.580485753338252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20544</v>
      </c>
      <c r="G66" s="9">
        <v>12006.8</v>
      </c>
      <c r="H66" s="9">
        <f>IF(F66=0,0,G66/F66*100)</f>
        <v>58.44431464174454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17500</v>
      </c>
      <c r="G67" s="9">
        <v>10660</v>
      </c>
      <c r="H67" s="9">
        <f>IF(F67=0,0,G67/F67*100)</f>
        <v>60.914285714285711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272251</v>
      </c>
      <c r="F68" s="9">
        <v>272251</v>
      </c>
      <c r="G68" s="9">
        <v>605218.87</v>
      </c>
      <c r="H68" s="9">
        <f>IF(F68=0,0,G68/F68*100)</f>
        <v>222.30179870781006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272251</v>
      </c>
      <c r="F69" s="9">
        <v>272251</v>
      </c>
      <c r="G69" s="9">
        <v>605218.87</v>
      </c>
      <c r="H69" s="9">
        <f>IF(F69=0,0,G69/F69*100)</f>
        <v>222.30179870781006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252833</v>
      </c>
      <c r="F70" s="9">
        <v>252833</v>
      </c>
      <c r="G70" s="9">
        <v>585800.48</v>
      </c>
      <c r="H70" s="9">
        <f>IF(F70=0,0,G70/F70*100)</f>
        <v>231.69462847017596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19418</v>
      </c>
      <c r="F71" s="9">
        <v>19418</v>
      </c>
      <c r="G71" s="9">
        <v>19418.39</v>
      </c>
      <c r="H71" s="9">
        <f>IF(F71=0,0,G71/F71*100)</f>
        <v>100.00200844577196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318839734</v>
      </c>
      <c r="F72" s="9">
        <v>203940673.56</v>
      </c>
      <c r="G72" s="9">
        <v>194959718.02999997</v>
      </c>
      <c r="H72" s="9">
        <f>IF(F72=0,0,G72/F72*100)</f>
        <v>95.596290149861744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318839734</v>
      </c>
      <c r="F73" s="9">
        <v>203940673.56</v>
      </c>
      <c r="G73" s="9">
        <v>194959718.02999997</v>
      </c>
      <c r="H73" s="9">
        <f>IF(F73=0,0,G73/F73*100)</f>
        <v>95.596290149861744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18828600</v>
      </c>
      <c r="G74" s="9">
        <v>18828600</v>
      </c>
      <c r="H74" s="9">
        <f>IF(F74=0,0,G74/F74*100)</f>
        <v>100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18828600</v>
      </c>
      <c r="G75" s="9">
        <v>18828600</v>
      </c>
      <c r="H75" s="9">
        <f>IF(F75=0,0,G75/F75*100)</f>
        <v>100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119712680</v>
      </c>
      <c r="F76" s="9">
        <v>74858880</v>
      </c>
      <c r="G76" s="9">
        <v>74454600</v>
      </c>
      <c r="H76" s="9">
        <f>IF(F76=0,0,G76/F76*100)</f>
        <v>99.459943830311119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404280</v>
      </c>
      <c r="F77" s="9">
        <v>404280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43633900</v>
      </c>
      <c r="G78" s="9">
        <v>43633900</v>
      </c>
      <c r="H78" s="9">
        <f>IF(F78=0,0,G78/F78*100)</f>
        <v>100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30820700</v>
      </c>
      <c r="G79" s="9">
        <v>30820700</v>
      </c>
      <c r="H79" s="9">
        <f>IF(F79=0,0,G79/F79*100)</f>
        <v>100</v>
      </c>
    </row>
    <row r="80" spans="1:8">
      <c r="A80" s="9"/>
      <c r="B80" s="9">
        <v>41040000</v>
      </c>
      <c r="C80" s="10" t="s">
        <v>76</v>
      </c>
      <c r="D80" s="9">
        <v>51470266</v>
      </c>
      <c r="E80" s="9">
        <v>53568157</v>
      </c>
      <c r="F80" s="9">
        <v>33878994</v>
      </c>
      <c r="G80" s="9">
        <v>33878994</v>
      </c>
      <c r="H80" s="9">
        <f>IF(F80=0,0,G80/F80*100)</f>
        <v>100</v>
      </c>
    </row>
    <row r="81" spans="1:8">
      <c r="A81" s="9"/>
      <c r="B81" s="9">
        <v>41040200</v>
      </c>
      <c r="C81" s="10" t="s">
        <v>77</v>
      </c>
      <c r="D81" s="9">
        <v>21117900</v>
      </c>
      <c r="E81" s="9">
        <v>21117900</v>
      </c>
      <c r="F81" s="9">
        <v>12318775</v>
      </c>
      <c r="G81" s="9">
        <v>12318775</v>
      </c>
      <c r="H81" s="9">
        <f>IF(F81=0,0,G81/F81*100)</f>
        <v>100</v>
      </c>
    </row>
    <row r="82" spans="1:8">
      <c r="A82" s="9"/>
      <c r="B82" s="9">
        <v>41040400</v>
      </c>
      <c r="C82" s="10" t="s">
        <v>78</v>
      </c>
      <c r="D82" s="9">
        <v>30352366</v>
      </c>
      <c r="E82" s="9">
        <v>32450257</v>
      </c>
      <c r="F82" s="9">
        <v>21560219</v>
      </c>
      <c r="G82" s="9">
        <v>21560219</v>
      </c>
      <c r="H82" s="9">
        <f>IF(F82=0,0,G82/F82*100)</f>
        <v>100</v>
      </c>
    </row>
    <row r="83" spans="1:8">
      <c r="A83" s="9"/>
      <c r="B83" s="9">
        <v>41050000</v>
      </c>
      <c r="C83" s="10" t="s">
        <v>79</v>
      </c>
      <c r="D83" s="9">
        <v>111215351</v>
      </c>
      <c r="E83" s="9">
        <v>113281397</v>
      </c>
      <c r="F83" s="9">
        <v>76374199.560000002</v>
      </c>
      <c r="G83" s="9">
        <v>67797524.030000001</v>
      </c>
      <c r="H83" s="9">
        <f>IF(F83=0,0,G83/F83*100)</f>
        <v>88.770192578892932</v>
      </c>
    </row>
    <row r="84" spans="1:8">
      <c r="A84" s="9"/>
      <c r="B84" s="9">
        <v>41050100</v>
      </c>
      <c r="C84" s="10" t="s">
        <v>80</v>
      </c>
      <c r="D84" s="9">
        <v>29875812</v>
      </c>
      <c r="E84" s="9">
        <v>27509237</v>
      </c>
      <c r="F84" s="9">
        <v>27464777</v>
      </c>
      <c r="G84" s="9">
        <v>25874894.079999998</v>
      </c>
      <c r="H84" s="9">
        <f>IF(F84=0,0,G84/F84*100)</f>
        <v>94.211193049191692</v>
      </c>
    </row>
    <row r="85" spans="1:8">
      <c r="A85" s="9"/>
      <c r="B85" s="9">
        <v>41050200</v>
      </c>
      <c r="C85" s="10" t="s">
        <v>81</v>
      </c>
      <c r="D85" s="9">
        <v>5483234</v>
      </c>
      <c r="E85" s="9">
        <v>5483234</v>
      </c>
      <c r="F85" s="9">
        <v>3850429.56</v>
      </c>
      <c r="G85" s="9">
        <v>3092750.71</v>
      </c>
      <c r="H85" s="9">
        <f>IF(F85=0,0,G85/F85*100)</f>
        <v>80.322225398664344</v>
      </c>
    </row>
    <row r="86" spans="1:8">
      <c r="A86" s="9"/>
      <c r="B86" s="9">
        <v>41050300</v>
      </c>
      <c r="C86" s="10" t="s">
        <v>82</v>
      </c>
      <c r="D86" s="9">
        <v>72085310</v>
      </c>
      <c r="E86" s="9">
        <v>70890143</v>
      </c>
      <c r="F86" s="9">
        <v>38056406</v>
      </c>
      <c r="G86" s="9">
        <v>31879602.109999999</v>
      </c>
      <c r="H86" s="9">
        <f>IF(F86=0,0,G86/F86*100)</f>
        <v>83.769345192501888</v>
      </c>
    </row>
    <row r="87" spans="1:8">
      <c r="A87" s="9"/>
      <c r="B87" s="9">
        <v>41050700</v>
      </c>
      <c r="C87" s="10" t="s">
        <v>83</v>
      </c>
      <c r="D87" s="9">
        <v>1737600</v>
      </c>
      <c r="E87" s="9">
        <v>1897100</v>
      </c>
      <c r="F87" s="9">
        <v>1011946</v>
      </c>
      <c r="G87" s="9">
        <v>1011946</v>
      </c>
      <c r="H87" s="9">
        <f>IF(F87=0,0,G87/F87*100)</f>
        <v>100</v>
      </c>
    </row>
    <row r="88" spans="1:8">
      <c r="A88" s="9"/>
      <c r="B88" s="9">
        <v>41051000</v>
      </c>
      <c r="C88" s="10" t="s">
        <v>84</v>
      </c>
      <c r="D88" s="9">
        <v>514100</v>
      </c>
      <c r="E88" s="9">
        <v>734383</v>
      </c>
      <c r="F88" s="9">
        <v>525556</v>
      </c>
      <c r="G88" s="9">
        <v>530669</v>
      </c>
      <c r="H88" s="9">
        <f>IF(F88=0,0,G88/F88*100)</f>
        <v>100.97287444154381</v>
      </c>
    </row>
    <row r="89" spans="1:8">
      <c r="A89" s="9"/>
      <c r="B89" s="9">
        <v>41051100</v>
      </c>
      <c r="C89" s="10" t="s">
        <v>85</v>
      </c>
      <c r="D89" s="9">
        <v>0</v>
      </c>
      <c r="E89" s="9">
        <v>597497</v>
      </c>
      <c r="F89" s="9">
        <v>597497</v>
      </c>
      <c r="G89" s="9">
        <v>597497</v>
      </c>
      <c r="H89" s="9">
        <f>IF(F89=0,0,G89/F89*100)</f>
        <v>100</v>
      </c>
    </row>
    <row r="90" spans="1:8">
      <c r="A90" s="9"/>
      <c r="B90" s="9">
        <v>41051200</v>
      </c>
      <c r="C90" s="10" t="s">
        <v>86</v>
      </c>
      <c r="D90" s="9">
        <v>0</v>
      </c>
      <c r="E90" s="9">
        <v>719166</v>
      </c>
      <c r="F90" s="9">
        <v>431415</v>
      </c>
      <c r="G90" s="9">
        <v>431415</v>
      </c>
      <c r="H90" s="9">
        <f>IF(F90=0,0,G90/F90*100)</f>
        <v>100</v>
      </c>
    </row>
    <row r="91" spans="1:8">
      <c r="A91" s="9"/>
      <c r="B91" s="9">
        <v>41051400</v>
      </c>
      <c r="C91" s="10" t="s">
        <v>87</v>
      </c>
      <c r="D91" s="9">
        <v>0</v>
      </c>
      <c r="E91" s="9">
        <v>1114633</v>
      </c>
      <c r="F91" s="9">
        <v>799842</v>
      </c>
      <c r="G91" s="9">
        <v>799842</v>
      </c>
      <c r="H91" s="9">
        <f>IF(F91=0,0,G91/F91*100)</f>
        <v>100</v>
      </c>
    </row>
    <row r="92" spans="1:8">
      <c r="A92" s="9"/>
      <c r="B92" s="9">
        <v>41051500</v>
      </c>
      <c r="C92" s="10" t="s">
        <v>88</v>
      </c>
      <c r="D92" s="9">
        <v>1117474</v>
      </c>
      <c r="E92" s="9">
        <v>1117474</v>
      </c>
      <c r="F92" s="9">
        <v>651859</v>
      </c>
      <c r="G92" s="9">
        <v>651859</v>
      </c>
      <c r="H92" s="9">
        <f>IF(F92=0,0,G92/F92*100)</f>
        <v>100</v>
      </c>
    </row>
    <row r="93" spans="1:8">
      <c r="A93" s="9"/>
      <c r="B93" s="9">
        <v>41052000</v>
      </c>
      <c r="C93" s="10" t="s">
        <v>89</v>
      </c>
      <c r="D93" s="9">
        <v>282530</v>
      </c>
      <c r="E93" s="9">
        <v>282530</v>
      </c>
      <c r="F93" s="9">
        <v>282530</v>
      </c>
      <c r="G93" s="9">
        <v>275215.13</v>
      </c>
      <c r="H93" s="9">
        <f>IF(F93=0,0,G93/F93*100)</f>
        <v>97.410940431104663</v>
      </c>
    </row>
    <row r="94" spans="1:8">
      <c r="A94" s="9"/>
      <c r="B94" s="9">
        <v>41053900</v>
      </c>
      <c r="C94" s="10" t="s">
        <v>90</v>
      </c>
      <c r="D94" s="9">
        <v>119291</v>
      </c>
      <c r="E94" s="9">
        <v>1723052</v>
      </c>
      <c r="F94" s="9">
        <v>1712752</v>
      </c>
      <c r="G94" s="9">
        <v>1662644</v>
      </c>
      <c r="H94" s="9">
        <f>IF(F94=0,0,G94/F94*100)</f>
        <v>97.074415910768167</v>
      </c>
    </row>
    <row r="95" spans="1:8">
      <c r="A95" s="9"/>
      <c r="B95" s="9">
        <v>41054300</v>
      </c>
      <c r="C95" s="10" t="s">
        <v>91</v>
      </c>
      <c r="D95" s="9">
        <v>0</v>
      </c>
      <c r="E95" s="9">
        <v>1212948</v>
      </c>
      <c r="F95" s="9">
        <v>989190</v>
      </c>
      <c r="G95" s="9">
        <v>989190</v>
      </c>
      <c r="H95" s="9">
        <f>IF(F95=0,0,G95/F95*100)</f>
        <v>100</v>
      </c>
    </row>
    <row r="96" spans="1:8">
      <c r="A96" s="12" t="s">
        <v>92</v>
      </c>
      <c r="B96" s="13"/>
      <c r="C96" s="13"/>
      <c r="D96" s="11">
        <v>200142871</v>
      </c>
      <c r="E96" s="11">
        <v>213120080</v>
      </c>
      <c r="F96" s="11">
        <v>128001811</v>
      </c>
      <c r="G96" s="11">
        <v>131255331.90999998</v>
      </c>
      <c r="H96" s="11">
        <f>IF(F96=0,0,G96/F96*100)</f>
        <v>102.54177724876095</v>
      </c>
    </row>
    <row r="97" spans="1:8">
      <c r="A97" s="12" t="s">
        <v>93</v>
      </c>
      <c r="B97" s="13"/>
      <c r="C97" s="13"/>
      <c r="D97" s="11">
        <v>514414488</v>
      </c>
      <c r="E97" s="11">
        <v>531959814</v>
      </c>
      <c r="F97" s="11">
        <v>331942484.56</v>
      </c>
      <c r="G97" s="11">
        <v>326215049.93999982</v>
      </c>
      <c r="H97" s="11">
        <f>IF(F97=0,0,G97/F97*100)</f>
        <v>98.274570178146348</v>
      </c>
    </row>
  </sheetData>
  <mergeCells count="7">
    <mergeCell ref="A96:C96"/>
    <mergeCell ref="A97:C9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2019-08-01T13:17:29Z</dcterms:created>
  <dcterms:modified xsi:type="dcterms:W3CDTF">2019-08-01T13:19:21Z</dcterms:modified>
</cp:coreProperties>
</file>