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<sst xmlns="http://schemas.openxmlformats.org/spreadsheetml/2006/main" count="98" uniqueCount="95">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</sst>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workbookViewId="0">
      <selection activeCell="O15" sqref="O15"/>
    </sheetView>
  </sheetViews>
  <sheetFormatPr defaultRowHeight="15"/>
  <cols>
    <col min="1" max="1" width="0.140625" customWidth="1"/>
    <col min="3" max="3" width="13.7109375" customWidth="1"/>
    <col min="4" max="4" width="12.28515625" customWidth="1"/>
    <col min="5" max="5" width="11.140625" customWidth="1"/>
    <col min="6" max="6" width="11" customWidth="1"/>
    <col min="7" max="7" width="11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211204293</v>
      </c>
      <c r="F9" s="9">
        <v>109267729</v>
      </c>
      <c r="G9" s="9">
        <v>112964863.98999999</v>
      </c>
      <c r="H9" s="9">
        <f>IF(F9=0,0,G9/F9*100)</f>
        <v>103.38355617329613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87614799</v>
      </c>
      <c r="G10" s="9">
        <v>90146996.11999999</v>
      </c>
      <c r="H10" s="9">
        <f>IF(F10=0,0,G10/F10*100)</f>
        <v>102.89014772492943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87600459</v>
      </c>
      <c r="G11" s="9">
        <v>90137532.11999999</v>
      </c>
      <c r="H11" s="9">
        <f>IF(F11=0,0,G11/F11*100)</f>
        <v>102.89618701655432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74193729</v>
      </c>
      <c r="G12" s="9">
        <v>75694026.280000001</v>
      </c>
      <c r="H12" s="9">
        <f>IF(F12=0,0,G12/F12*100)</f>
        <v>102.02213488959424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12849510</v>
      </c>
      <c r="G13" s="9">
        <v>13994293.24</v>
      </c>
      <c r="H13" s="9">
        <f>IF(F13=0,0,G13/F13*100)</f>
        <v>108.90915871500158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289080</v>
      </c>
      <c r="G14" s="9">
        <v>162660.26999999999</v>
      </c>
      <c r="H14" s="9">
        <f>IF(F14=0,0,G14/F14*100)</f>
        <v>56.268254462432544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286552.33</v>
      </c>
      <c r="H15" s="9">
        <f>IF(F15=0,0,G15/F15*100)</f>
        <v>106.86668531364214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9464</v>
      </c>
      <c r="H16" s="9">
        <f>IF(F16=0,0,G16/F16*100)</f>
        <v>65.997210599721058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9464</v>
      </c>
      <c r="H17" s="9">
        <f>IF(F17=0,0,G17/F17*100)</f>
        <v>65.997210599721058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666700</v>
      </c>
      <c r="F18" s="9">
        <v>368700</v>
      </c>
      <c r="G18" s="9">
        <v>307886.76</v>
      </c>
      <c r="H18" s="9">
        <f>IF(F18=0,0,G18/F18*100)</f>
        <v>83.506037428803907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233740</v>
      </c>
      <c r="G19" s="9">
        <v>70803.19</v>
      </c>
      <c r="H19" s="9">
        <f>IF(F19=0,0,G19/F19*100)</f>
        <v>30.291430649439548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4940.18</v>
      </c>
      <c r="H20" s="9">
        <f>IF(F20=0,0,G20/F20*100)</f>
        <v>100.00364372469636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228800</v>
      </c>
      <c r="G21" s="9">
        <v>65863.010000000009</v>
      </c>
      <c r="H21" s="9">
        <f>IF(F21=0,0,G21/F21*100)</f>
        <v>28.7862805944056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209960</v>
      </c>
      <c r="F22" s="9">
        <v>134960</v>
      </c>
      <c r="G22" s="9">
        <v>237083.57</v>
      </c>
      <c r="H22" s="9">
        <f>IF(F22=0,0,G22/F22*100)</f>
        <v>175.66950948429167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9842</v>
      </c>
      <c r="F23" s="9">
        <v>9842</v>
      </c>
      <c r="G23" s="9">
        <v>60350.549999999996</v>
      </c>
      <c r="H23" s="9">
        <f>IF(F23=0,0,G23/F23*100)</f>
        <v>613.19396464133297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92352.8</v>
      </c>
      <c r="H24" s="9">
        <f>IF(F24=0,0,G24/F24*100)</f>
        <v>123.13706666666666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83018.78</v>
      </c>
      <c r="H25" s="9">
        <f>IF(F25=0,0,G25/F25*100)</f>
        <v>168.08823648511844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1361.44</v>
      </c>
      <c r="H26" s="9">
        <f>IF(F26=0,0,G26/F26*100)</f>
        <v>187.01098901098902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3409230</v>
      </c>
      <c r="F27" s="9">
        <v>2014392</v>
      </c>
      <c r="G27" s="9">
        <v>2117325.23</v>
      </c>
      <c r="H27" s="9">
        <f>IF(F27=0,0,G27/F27*100)</f>
        <v>105.1098907263333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420854</v>
      </c>
      <c r="F28" s="9">
        <v>257054</v>
      </c>
      <c r="G28" s="9">
        <v>288140.12</v>
      </c>
      <c r="H28" s="9">
        <f>IF(F28=0,0,G28/F28*100)</f>
        <v>112.09322554793934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420854</v>
      </c>
      <c r="F29" s="9">
        <v>257054</v>
      </c>
      <c r="G29" s="9">
        <v>288140.12</v>
      </c>
      <c r="H29" s="9">
        <f>IF(F29=0,0,G29/F29*100)</f>
        <v>112.09322554793934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1796580</v>
      </c>
      <c r="F30" s="9">
        <v>1158480</v>
      </c>
      <c r="G30" s="9">
        <v>1122816.8299999998</v>
      </c>
      <c r="H30" s="9">
        <f>IF(F30=0,0,G30/F30*100)</f>
        <v>96.9215549685795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1796580</v>
      </c>
      <c r="F31" s="9">
        <v>1158480</v>
      </c>
      <c r="G31" s="9">
        <v>1122816.8299999998</v>
      </c>
      <c r="H31" s="9">
        <f>IF(F31=0,0,G31/F31*100)</f>
        <v>96.9215549685795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598858</v>
      </c>
      <c r="G32" s="9">
        <v>706368.28</v>
      </c>
      <c r="H32" s="9">
        <f>IF(F32=0,0,G32/F32*100)</f>
        <v>117.95254968623614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38755984</v>
      </c>
      <c r="F33" s="9">
        <v>19269838</v>
      </c>
      <c r="G33" s="9">
        <v>20392655.879999992</v>
      </c>
      <c r="H33" s="9">
        <f>IF(F33=0,0,G33/F33*100)</f>
        <v>105.82681535776271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29367596</v>
      </c>
      <c r="F34" s="9">
        <v>14330855</v>
      </c>
      <c r="G34" s="9">
        <v>15168158.110000001</v>
      </c>
      <c r="H34" s="9">
        <f>IF(F34=0,0,G34/F34*100)</f>
        <v>105.84265984130047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11813</v>
      </c>
      <c r="G35" s="9">
        <v>11972.079999999998</v>
      </c>
      <c r="H35" s="9">
        <f>IF(F35=0,0,G35/F35*100)</f>
        <v>101.34665199356638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8747.8700000000008</v>
      </c>
      <c r="H36" s="9">
        <f>IF(F36=0,0,G36/F36*100)</f>
        <v>257.0634734058184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43568</v>
      </c>
      <c r="G37" s="9">
        <v>27300.04</v>
      </c>
      <c r="H37" s="9">
        <f>IF(F37=0,0,G37/F37*100)</f>
        <v>62.660760190965846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876683</v>
      </c>
      <c r="F38" s="9">
        <v>305369</v>
      </c>
      <c r="G38" s="9">
        <v>440543.91</v>
      </c>
      <c r="H38" s="9">
        <f>IF(F38=0,0,G38/F38*100)</f>
        <v>144.26608791331142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4675700</v>
      </c>
      <c r="G39" s="9">
        <v>5743799.2299999995</v>
      </c>
      <c r="H39" s="9">
        <f>IF(F39=0,0,G39/F39*100)</f>
        <v>122.84362191757383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17239871</v>
      </c>
      <c r="F40" s="9">
        <v>8586878</v>
      </c>
      <c r="G40" s="9">
        <v>8426013.4700000007</v>
      </c>
      <c r="H40" s="9">
        <f>IF(F40=0,0,G40/F40*100)</f>
        <v>98.126623785734481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427760</v>
      </c>
      <c r="F41" s="9">
        <v>232718</v>
      </c>
      <c r="G41" s="9">
        <v>116079.94</v>
      </c>
      <c r="H41" s="9">
        <f>IF(F41=0,0,G41/F41*100)</f>
        <v>49.8800866284516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471406</v>
      </c>
      <c r="G42" s="9">
        <v>349951.57000000007</v>
      </c>
      <c r="H42" s="9">
        <f>IF(F42=0,0,G42/F42*100)</f>
        <v>74.235705527719219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43750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513.34</v>
      </c>
      <c r="H44" s="9">
        <f>IF(F44=0,0,G44/F44*100)</f>
        <v>73.334285714285713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700</v>
      </c>
      <c r="G46" s="9">
        <v>365</v>
      </c>
      <c r="H46" s="9">
        <f>IF(F46=0,0,G46/F46*100)</f>
        <v>52.142857142857146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9386688</v>
      </c>
      <c r="F47" s="9">
        <v>4938283</v>
      </c>
      <c r="G47" s="9">
        <v>5223984.4300000006</v>
      </c>
      <c r="H47" s="9">
        <f>IF(F47=0,0,G47/F47*100)</f>
        <v>105.7854406075958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468186</v>
      </c>
      <c r="G48" s="9">
        <v>463354.18999999994</v>
      </c>
      <c r="H48" s="9">
        <f>IF(F48=0,0,G48/F48*100)</f>
        <v>98.967972130734353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5564975</v>
      </c>
      <c r="F49" s="9">
        <v>2868902</v>
      </c>
      <c r="G49" s="9">
        <v>3396149.13</v>
      </c>
      <c r="H49" s="9">
        <f>IF(F49=0,0,G49/F49*100)</f>
        <v>118.37801116942997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2974927</v>
      </c>
      <c r="F50" s="9">
        <v>1601195</v>
      </c>
      <c r="G50" s="9">
        <v>1364481.1099999999</v>
      </c>
      <c r="H50" s="9">
        <f>IF(F50=0,0,G50/F50*100)</f>
        <v>85.21642335880388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1015787</v>
      </c>
      <c r="F51" s="9">
        <v>661856</v>
      </c>
      <c r="G51" s="9">
        <v>846766.62</v>
      </c>
      <c r="H51" s="9">
        <f>IF(F51=0,0,G51/F51*100)</f>
        <v>127.93819501522989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50671</v>
      </c>
      <c r="F52" s="9">
        <v>38981</v>
      </c>
      <c r="G52" s="9">
        <v>108880.27</v>
      </c>
      <c r="H52" s="9">
        <f>IF(F52=0,0,G52/F52*100)</f>
        <v>279.31625663784922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49980</v>
      </c>
      <c r="F55" s="9">
        <v>38290</v>
      </c>
      <c r="G55" s="9">
        <v>107530.27</v>
      </c>
      <c r="H55" s="9">
        <f>IF(F55=0,0,G55/F55*100)</f>
        <v>280.8312091930008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25200</v>
      </c>
      <c r="F56" s="9">
        <v>17500</v>
      </c>
      <c r="G56" s="9">
        <v>33330.270000000004</v>
      </c>
      <c r="H56" s="9">
        <f>IF(F56=0,0,G56/F56*100)</f>
        <v>190.45868571428574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20790</v>
      </c>
      <c r="G57" s="9">
        <v>74200</v>
      </c>
      <c r="H57" s="9">
        <f>IF(F57=0,0,G57/F57*100)</f>
        <v>356.90235690235693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712283</v>
      </c>
      <c r="F58" s="9">
        <v>370042</v>
      </c>
      <c r="G58" s="9">
        <v>425132.47999999986</v>
      </c>
      <c r="H58" s="9">
        <f>IF(F58=0,0,G58/F58*100)</f>
        <v>114.88762897184641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616450</v>
      </c>
      <c r="F59" s="9">
        <v>322543</v>
      </c>
      <c r="G59" s="9">
        <v>382891.18</v>
      </c>
      <c r="H59" s="9">
        <f>IF(F59=0,0,G59/F59*100)</f>
        <v>118.71011927091892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13760</v>
      </c>
      <c r="G60" s="9">
        <v>16210</v>
      </c>
      <c r="H60" s="9">
        <f>IF(F60=0,0,G60/F60*100)</f>
        <v>117.80523255813952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528950</v>
      </c>
      <c r="F61" s="9">
        <v>274383</v>
      </c>
      <c r="G61" s="9">
        <v>326171.18</v>
      </c>
      <c r="H61" s="9">
        <f>IF(F61=0,0,G61/F61*100)</f>
        <v>118.87441277338611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34400</v>
      </c>
      <c r="G62" s="9">
        <v>40510</v>
      </c>
      <c r="H62" s="9">
        <f>IF(F62=0,0,G62/F62*100)</f>
        <v>117.76162790697676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15000</v>
      </c>
      <c r="G63" s="9">
        <v>22149.16</v>
      </c>
      <c r="H63" s="9">
        <f>IF(F63=0,0,G63/F63*100)</f>
        <v>147.66106666666667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15000</v>
      </c>
      <c r="G64" s="9">
        <v>22149.16</v>
      </c>
      <c r="H64" s="9">
        <f>IF(F64=0,0,G64/F64*100)</f>
        <v>147.66106666666667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32499</v>
      </c>
      <c r="G65" s="9">
        <v>20092.139999999996</v>
      </c>
      <c r="H65" s="9">
        <f>IF(F65=0,0,G65/F65*100)</f>
        <v>61.823871503738559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17499</v>
      </c>
      <c r="G66" s="9">
        <v>11506.14</v>
      </c>
      <c r="H66" s="9">
        <f>IF(F66=0,0,G66/F66*100)</f>
        <v>65.753128750214302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15000</v>
      </c>
      <c r="G67" s="9">
        <v>8586</v>
      </c>
      <c r="H67" s="9">
        <f>IF(F67=0,0,G67/F67*100)</f>
        <v>57.24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252833</v>
      </c>
      <c r="F68" s="9">
        <v>252833</v>
      </c>
      <c r="G68" s="9">
        <v>312753.86999999994</v>
      </c>
      <c r="H68" s="9">
        <f>IF(F68=0,0,G68/F68*100)</f>
        <v>123.6997820695874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252833</v>
      </c>
      <c r="F69" s="9">
        <v>252833</v>
      </c>
      <c r="G69" s="9">
        <v>312753.86999999994</v>
      </c>
      <c r="H69" s="9">
        <f>IF(F69=0,0,G69/F69*100)</f>
        <v>123.6997820695874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293335.48</v>
      </c>
      <c r="H70" s="9">
        <f>IF(F70=0,0,G70/F70*100)</f>
        <v>116.01945948511468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0</v>
      </c>
      <c r="F71" s="9">
        <v>0</v>
      </c>
      <c r="G71" s="9">
        <v>19418.39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317394767</v>
      </c>
      <c r="F72" s="9">
        <v>181447308.56</v>
      </c>
      <c r="G72" s="9">
        <v>174180518.72999996</v>
      </c>
      <c r="H72" s="9">
        <f>IF(F72=0,0,G72/F72*100)</f>
        <v>95.995096379400351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317394767</v>
      </c>
      <c r="F73" s="9">
        <v>181447308.56</v>
      </c>
      <c r="G73" s="9">
        <v>174180518.72999996</v>
      </c>
      <c r="H73" s="9">
        <f>IF(F73=0,0,G73/F73*100)</f>
        <v>95.995096379400351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16138800</v>
      </c>
      <c r="G74" s="9">
        <v>16138800</v>
      </c>
      <c r="H74" s="9">
        <f>IF(F74=0,0,G74/F74*100)</f>
        <v>100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16138800</v>
      </c>
      <c r="G75" s="9">
        <v>16138800</v>
      </c>
      <c r="H75" s="9">
        <f>IF(F75=0,0,G75/F75*100)</f>
        <v>100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67769580</v>
      </c>
      <c r="G76" s="9">
        <v>67365300</v>
      </c>
      <c r="H76" s="9">
        <f>IF(F76=0,0,G76/F76*100)</f>
        <v>99.403449158162118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40947500</v>
      </c>
      <c r="G78" s="9">
        <v>40947500</v>
      </c>
      <c r="H78" s="9">
        <f>IF(F78=0,0,G78/F78*100)</f>
        <v>100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26417800</v>
      </c>
      <c r="G79" s="9">
        <v>26417800</v>
      </c>
      <c r="H79" s="9">
        <f>IF(F79=0,0,G79/F79*100)</f>
        <v>100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52123190</v>
      </c>
      <c r="F80" s="9">
        <v>28493937</v>
      </c>
      <c r="G80" s="9">
        <v>28493937</v>
      </c>
      <c r="H80" s="9">
        <f>IF(F80=0,0,G80/F80*100)</f>
        <v>100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10558950</v>
      </c>
      <c r="G81" s="9">
        <v>10558950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31005290</v>
      </c>
      <c r="F82" s="9">
        <v>17934987</v>
      </c>
      <c r="G82" s="9">
        <v>17934987</v>
      </c>
      <c r="H82" s="9">
        <f>IF(F82=0,0,G82/F82*100)</f>
        <v>100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113281397</v>
      </c>
      <c r="F83" s="9">
        <v>69044991.560000002</v>
      </c>
      <c r="G83" s="9">
        <v>62182481.729999997</v>
      </c>
      <c r="H83" s="9">
        <f>IF(F83=0,0,G83/F83*100)</f>
        <v>90.060814441498636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27509237</v>
      </c>
      <c r="F84" s="9">
        <v>27509237</v>
      </c>
      <c r="G84" s="9">
        <v>25540893.059999999</v>
      </c>
      <c r="H84" s="9">
        <f>IF(F84=0,0,G84/F84*100)</f>
        <v>92.84478904304035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3393495.56</v>
      </c>
      <c r="G85" s="9">
        <v>3014638.71</v>
      </c>
      <c r="H85" s="9">
        <f>IF(F85=0,0,G85/F85*100)</f>
        <v>88.835793555598457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31714724</v>
      </c>
      <c r="G86" s="9">
        <v>27420822.120000001</v>
      </c>
      <c r="H86" s="9">
        <f>IF(F86=0,0,G86/F86*100)</f>
        <v>86.460856856266517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849546</v>
      </c>
      <c r="G87" s="9">
        <v>674609.48</v>
      </c>
      <c r="H87" s="9">
        <f>IF(F87=0,0,G87/F87*100)</f>
        <v>79.408234515847283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734383</v>
      </c>
      <c r="F88" s="9">
        <v>485568</v>
      </c>
      <c r="G88" s="9">
        <v>485568</v>
      </c>
      <c r="H88" s="9">
        <f>IF(F88=0,0,G88/F88*100)</f>
        <v>100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378430</v>
      </c>
      <c r="G90" s="9">
        <v>378430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599525</v>
      </c>
      <c r="G91" s="9">
        <v>599525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558736</v>
      </c>
      <c r="G92" s="9">
        <v>558736</v>
      </c>
      <c r="H92" s="9">
        <f>IF(F92=0,0,G92/F92*100)</f>
        <v>100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1686513</v>
      </c>
      <c r="G94" s="9">
        <v>1647357.23</v>
      </c>
      <c r="H94" s="9">
        <f>IF(F94=0,0,G94/F94*100)</f>
        <v>97.678300137621235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212220080</v>
      </c>
      <c r="F96" s="11">
        <v>109929585</v>
      </c>
      <c r="G96" s="11">
        <v>113811630.61</v>
      </c>
      <c r="H96" s="11">
        <f>IF(F96=0,0,G96/F96*100)</f>
        <v>103.53139294576614</v>
      </c>
    </row>
    <row r="97" spans="1:8">
      <c r="A97" s="12" t="s">
        <v>93</v>
      </c>
      <c r="B97" s="13"/>
      <c r="C97" s="13"/>
      <c r="D97" s="11">
        <v>514414488</v>
      </c>
      <c r="E97" s="11">
        <v>529614847</v>
      </c>
      <c r="F97" s="11">
        <v>291376893.56</v>
      </c>
      <c r="G97" s="11">
        <v>287992149.34000003</v>
      </c>
      <c r="H97" s="11">
        <f>IF(F97=0,0,G97/F97*100)</f>
        <v>98.83836217119152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2019-07-01T07:17:58Z</dcterms:created>
  <dcterms:modified xsi:type="dcterms:W3CDTF">2019-07-01T07:19:27Z</dcterms:modified>
</cp:coreProperties>
</file>