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7" i="1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<sst xmlns="http://schemas.openxmlformats.org/spreadsheetml/2006/main" count="98" uniqueCount="95">
  <si>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</si>
  <si>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</si>
  <si>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</si>
  <si>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</si>
  <si>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</si>
  <si>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</si>
  <si>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</si>
  <si>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</si>
  <si>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</si>
  <si>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</si>
  <si>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</si>
  <si>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</si>
  <si>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</si>
  <si>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</si>
  <si>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</si>
  <si>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</si>
  <si>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</si>
  <si>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</si>
  <si>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</si>
  <si>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</si>
  <si>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</si>
  <si>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</si>
  <si>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</si>
  <si>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</si>
  <si>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</si>
  <si>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</si>
  <si>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</si>
  <si>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</si>
  <si>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</si>
  <si>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</si>
  <si>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</si>
  <si>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</si>
  <si>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</si>
  <si>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</si>
  <si>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</si>
  <si>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</si>
  <si>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</si>
  <si>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</si>
  <si>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</si>
  <si>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</si>
  <si>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</si>
  <si>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</si>
  <si>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</si>
  <si>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</si>
  <si>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</si>
  <si>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</si>
  <si>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</si>
  <si>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</si>
  <si>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</si>
  <si>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</si>
  <si>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</si>
  <si>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</si>
  <si>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</si>
  <si>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</si>
  <si>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</si>
  <si>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</si>
  <si>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</si>
  <si>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</si>
  <si>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</si>
  <si>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</si>
  <si>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</si>
  <si>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</si>
  <si>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</si>
  <si>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</si>
  <si>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</si>
  <si>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</si>
  <si>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</si>
  <si>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</si>
  <si>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</si>
  <si>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</si>
  <si>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</si>
  <si>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</si>
  <si>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</si>
  <si>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</si>
  <si>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</si>
  <si>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</si>
  <si>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</si>
  <si>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</si>
  <si>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</si>
  <si>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</si>
  <si>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</si>
  <si>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</si>
  <si>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</si>
  <si>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</si>
  <si>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</si>
  <si>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</si>
  <si>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</si>
  <si>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</si>
  <si>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</si>
  <si>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</si>
  <si>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</si>
  <si>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</si>
  <si>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</si>
  <si>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</si>
  <si>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01.06.2019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</si>
</sst>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7"/>
  <sheetViews>
    <sheetView tabSelected="1" workbookViewId="0">
      <selection activeCell="M11" sqref="M11"/>
    </sheetView>
  </sheetViews>
  <sheetFormatPr defaultRowHeight="15"/>
  <cols>
    <col min="1" max="1" width="0.140625" customWidth="1"/>
    <col min="4" max="4" width="12.7109375" customWidth="1"/>
    <col min="5" max="5" width="11" customWidth="1"/>
    <col min="6" max="6" width="10.7109375" customWidth="1"/>
    <col min="7" max="7" width="12.28515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207440805</v>
      </c>
      <c r="F9" s="9">
        <v>87176585</v>
      </c>
      <c r="G9" s="9">
        <v>92181937.640000015</v>
      </c>
      <c r="H9" s="9">
        <f>IF(F9=0,0,G9/F9*100)</f>
        <v>105.74162504759737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164632559</v>
      </c>
      <c r="F10" s="9">
        <v>69045899</v>
      </c>
      <c r="G10" s="9">
        <v>72851576.090000004</v>
      </c>
      <c r="H10" s="9">
        <f>IF(F10=0,0,G10/F10*100)</f>
        <v>105.51180757310439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164615219</v>
      </c>
      <c r="F11" s="9">
        <v>69033559</v>
      </c>
      <c r="G11" s="9">
        <v>72844646.090000004</v>
      </c>
      <c r="H11" s="9">
        <f>IF(F11=0,0,G11/F11*100)</f>
        <v>105.52062959697616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144044909</v>
      </c>
      <c r="F12" s="9">
        <v>57798409</v>
      </c>
      <c r="G12" s="9">
        <v>60844129.18</v>
      </c>
      <c r="H12" s="9">
        <f>IF(F12=0,0,G12/F12*100)</f>
        <v>105.26955712569874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18949110</v>
      </c>
      <c r="F13" s="9">
        <v>10604310</v>
      </c>
      <c r="G13" s="9">
        <v>11584363.050000001</v>
      </c>
      <c r="H13" s="9">
        <f>IF(F13=0,0,G13/F13*100)</f>
        <v>109.24202564806198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1385060</v>
      </c>
      <c r="F14" s="9">
        <v>394700</v>
      </c>
      <c r="G14" s="9">
        <v>147597.39000000001</v>
      </c>
      <c r="H14" s="9">
        <f>IF(F14=0,0,G14/F14*100)</f>
        <v>37.394828984038512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236140</v>
      </c>
      <c r="F15" s="9">
        <v>236140</v>
      </c>
      <c r="G15" s="9">
        <v>268556.46999999997</v>
      </c>
      <c r="H15" s="9">
        <f>IF(F15=0,0,G15/F15*100)</f>
        <v>113.72764885237569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12340</v>
      </c>
      <c r="G16" s="9">
        <v>6930</v>
      </c>
      <c r="H16" s="9">
        <f>IF(F16=0,0,G16/F16*100)</f>
        <v>56.15883306320908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12340</v>
      </c>
      <c r="G17" s="9">
        <v>6930</v>
      </c>
      <c r="H17" s="9">
        <f>IF(F17=0,0,G17/F17*100)</f>
        <v>56.15883306320908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638032</v>
      </c>
      <c r="F18" s="9">
        <v>302032</v>
      </c>
      <c r="G18" s="9">
        <v>298669.89</v>
      </c>
      <c r="H18" s="9">
        <f>IF(F18=0,0,G18/F18*100)</f>
        <v>98.886836494146323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451800</v>
      </c>
      <c r="F19" s="9">
        <v>190800</v>
      </c>
      <c r="G19" s="9">
        <v>70803.19</v>
      </c>
      <c r="H19" s="9">
        <f>IF(F19=0,0,G19/F19*100)</f>
        <v>37.108590146750522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0</v>
      </c>
      <c r="F20" s="9">
        <v>0</v>
      </c>
      <c r="G20" s="9">
        <v>4940.18</v>
      </c>
      <c r="H20" s="9">
        <f>IF(F20=0,0,G20/F20*100)</f>
        <v>0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190800</v>
      </c>
      <c r="G21" s="9">
        <v>65863.010000000009</v>
      </c>
      <c r="H21" s="9">
        <f>IF(F21=0,0,G21/F21*100)</f>
        <v>34.519397274633128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186232</v>
      </c>
      <c r="F22" s="9">
        <v>111232</v>
      </c>
      <c r="G22" s="9">
        <v>227866.7</v>
      </c>
      <c r="H22" s="9">
        <f>IF(F22=0,0,G22/F22*100)</f>
        <v>204.85714542577676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4842</v>
      </c>
      <c r="F23" s="9">
        <v>4842</v>
      </c>
      <c r="G23" s="9">
        <v>60091.81</v>
      </c>
      <c r="H23" s="9">
        <f>IF(F23=0,0,G23/F23*100)</f>
        <v>1241.0534902932673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75000</v>
      </c>
      <c r="G24" s="9">
        <v>92352.8</v>
      </c>
      <c r="H24" s="9">
        <f>IF(F24=0,0,G24/F24*100)</f>
        <v>123.13706666666666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31390</v>
      </c>
      <c r="F25" s="9">
        <v>31390</v>
      </c>
      <c r="G25" s="9">
        <v>74329.259999999995</v>
      </c>
      <c r="H25" s="9">
        <f>IF(F25=0,0,G25/F25*100)</f>
        <v>236.79280025485824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0</v>
      </c>
      <c r="F26" s="9">
        <v>0</v>
      </c>
      <c r="G26" s="9">
        <v>1092.83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3409230</v>
      </c>
      <c r="F27" s="9">
        <v>1657167</v>
      </c>
      <c r="G27" s="9">
        <v>1745303.36</v>
      </c>
      <c r="H27" s="9">
        <f>IF(F27=0,0,G27/F27*100)</f>
        <v>105.31849596329157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420854</v>
      </c>
      <c r="F28" s="9">
        <v>226954</v>
      </c>
      <c r="G28" s="9">
        <v>232978.11000000002</v>
      </c>
      <c r="H28" s="9">
        <f>IF(F28=0,0,G28/F28*100)</f>
        <v>102.65433083356099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420854</v>
      </c>
      <c r="F29" s="9">
        <v>226954</v>
      </c>
      <c r="G29" s="9">
        <v>232978.11000000002</v>
      </c>
      <c r="H29" s="9">
        <f>IF(F29=0,0,G29/F29*100)</f>
        <v>102.65433083356099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1796580</v>
      </c>
      <c r="F30" s="9">
        <v>930498</v>
      </c>
      <c r="G30" s="9">
        <v>951289.81</v>
      </c>
      <c r="H30" s="9">
        <f>IF(F30=0,0,G30/F30*100)</f>
        <v>102.23448196557112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1796580</v>
      </c>
      <c r="F31" s="9">
        <v>930498</v>
      </c>
      <c r="G31" s="9">
        <v>951289.81</v>
      </c>
      <c r="H31" s="9">
        <f>IF(F31=0,0,G31/F31*100)</f>
        <v>102.23448196557112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499715</v>
      </c>
      <c r="G32" s="9">
        <v>561035.44000000006</v>
      </c>
      <c r="H32" s="9">
        <f>IF(F32=0,0,G32/F32*100)</f>
        <v>112.27108251703473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38760984</v>
      </c>
      <c r="F33" s="9">
        <v>16171487</v>
      </c>
      <c r="G33" s="9">
        <v>17286388.300000001</v>
      </c>
      <c r="H33" s="9">
        <f>IF(F33=0,0,G33/F33*100)</f>
        <v>106.89424107999469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29448596</v>
      </c>
      <c r="F34" s="9">
        <v>12004081</v>
      </c>
      <c r="G34" s="9">
        <v>12577439.829999998</v>
      </c>
      <c r="H34" s="9">
        <f>IF(F34=0,0,G34/F34*100)</f>
        <v>104.77636588756771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10113</v>
      </c>
      <c r="G35" s="9">
        <v>9771.17</v>
      </c>
      <c r="H35" s="9">
        <f>IF(F35=0,0,G35/F35*100)</f>
        <v>96.619895184416094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6547.03</v>
      </c>
      <c r="H36" s="9">
        <f>IF(F36=0,0,G36/F36*100)</f>
        <v>192.38995004407874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35568</v>
      </c>
      <c r="G37" s="9">
        <v>17804.93</v>
      </c>
      <c r="H37" s="9">
        <f>IF(F37=0,0,G37/F37*100)</f>
        <v>50.058845029239762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861683</v>
      </c>
      <c r="F38" s="9">
        <v>214877</v>
      </c>
      <c r="G38" s="9">
        <v>415239.32</v>
      </c>
      <c r="H38" s="9">
        <f>IF(F38=0,0,G38/F38*100)</f>
        <v>193.24512162772191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3901654</v>
      </c>
      <c r="G39" s="9">
        <v>4657327.8000000007</v>
      </c>
      <c r="H39" s="9">
        <f>IF(F39=0,0,G39/F39*100)</f>
        <v>119.36803724779288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17350871</v>
      </c>
      <c r="F40" s="9">
        <v>7260259</v>
      </c>
      <c r="G40" s="9">
        <v>7027943.75</v>
      </c>
      <c r="H40" s="9">
        <f>IF(F40=0,0,G40/F40*100)</f>
        <v>96.80017958037034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412760</v>
      </c>
      <c r="F41" s="9">
        <v>180711</v>
      </c>
      <c r="G41" s="9">
        <v>114297</v>
      </c>
      <c r="H41" s="9">
        <f>IF(F41=0,0,G41/F41*100)</f>
        <v>63.24850175141524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397496</v>
      </c>
      <c r="G42" s="9">
        <v>303508.83</v>
      </c>
      <c r="H42" s="9">
        <f>IF(F42=0,0,G42/F42*100)</f>
        <v>76.355190995632654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25000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700</v>
      </c>
      <c r="G44" s="9">
        <v>513.34</v>
      </c>
      <c r="H44" s="9">
        <f>IF(F44=0,0,G44/F44*100)</f>
        <v>73.334285714285713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148.34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700</v>
      </c>
      <c r="G46" s="9">
        <v>365</v>
      </c>
      <c r="H46" s="9">
        <f>IF(F46=0,0,G46/F46*100)</f>
        <v>52.142857142857146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9310688</v>
      </c>
      <c r="F47" s="9">
        <v>4166706</v>
      </c>
      <c r="G47" s="9">
        <v>4708435.13</v>
      </c>
      <c r="H47" s="9">
        <f>IF(F47=0,0,G47/F47*100)</f>
        <v>113.00137638700691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846786</v>
      </c>
      <c r="F48" s="9">
        <v>403186</v>
      </c>
      <c r="G48" s="9">
        <v>422123.06999999995</v>
      </c>
      <c r="H48" s="9">
        <f>IF(F48=0,0,G48/F48*100)</f>
        <v>104.69685703372636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5538975</v>
      </c>
      <c r="F49" s="9">
        <v>2393616</v>
      </c>
      <c r="G49" s="9">
        <v>3031219.7899999996</v>
      </c>
      <c r="H49" s="9">
        <f>IF(F49=0,0,G49/F49*100)</f>
        <v>126.63768081429936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2924927</v>
      </c>
      <c r="F50" s="9">
        <v>1369904</v>
      </c>
      <c r="G50" s="9">
        <v>1255092.27</v>
      </c>
      <c r="H50" s="9">
        <f>IF(F50=0,0,G50/F50*100)</f>
        <v>91.618994469685461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779275</v>
      </c>
      <c r="F51" s="9">
        <v>365816</v>
      </c>
      <c r="G51" s="9">
        <v>710155.30000000028</v>
      </c>
      <c r="H51" s="9">
        <f>IF(F51=0,0,G51/F51*100)</f>
        <v>194.12909768845549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50671</v>
      </c>
      <c r="F52" s="9">
        <v>36616</v>
      </c>
      <c r="G52" s="9">
        <v>103678.27</v>
      </c>
      <c r="H52" s="9">
        <f>IF(F52=0,0,G52/F52*100)</f>
        <v>283.15018024907147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1350</v>
      </c>
      <c r="H53" s="9">
        <f>IF(F53=0,0,G53/F53*100)</f>
        <v>195.36903039073806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1350</v>
      </c>
      <c r="H54" s="9">
        <f>IF(F54=0,0,G54/F54*100)</f>
        <v>195.36903039073806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49980</v>
      </c>
      <c r="F55" s="9">
        <v>35925</v>
      </c>
      <c r="G55" s="9">
        <v>102328.27</v>
      </c>
      <c r="H55" s="9">
        <f>IF(F55=0,0,G55/F55*100)</f>
        <v>284.83860821155184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25200</v>
      </c>
      <c r="F56" s="9">
        <v>15800</v>
      </c>
      <c r="G56" s="9">
        <v>28128.27</v>
      </c>
      <c r="H56" s="9">
        <f>IF(F56=0,0,G56/F56*100)</f>
        <v>178.02702531645568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24780</v>
      </c>
      <c r="F57" s="9">
        <v>20125</v>
      </c>
      <c r="G57" s="9">
        <v>74200</v>
      </c>
      <c r="H57" s="9">
        <f>IF(F57=0,0,G57/F57*100)</f>
        <v>368.69565217391306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712283</v>
      </c>
      <c r="F58" s="9">
        <v>312879</v>
      </c>
      <c r="G58" s="9">
        <v>354255.32999999996</v>
      </c>
      <c r="H58" s="9">
        <f>IF(F58=0,0,G58/F58*100)</f>
        <v>113.22438706336952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616450</v>
      </c>
      <c r="F59" s="9">
        <v>273510</v>
      </c>
      <c r="G59" s="9">
        <v>318292.61</v>
      </c>
      <c r="H59" s="9">
        <f>IF(F59=0,0,G59/F59*100)</f>
        <v>116.37329896530291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12200</v>
      </c>
      <c r="G60" s="9">
        <v>12150</v>
      </c>
      <c r="H60" s="9">
        <f>IF(F60=0,0,G60/F60*100)</f>
        <v>99.590163934426229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528950</v>
      </c>
      <c r="F61" s="9">
        <v>231910</v>
      </c>
      <c r="G61" s="9">
        <v>270452.61</v>
      </c>
      <c r="H61" s="9">
        <f>IF(F61=0,0,G61/F61*100)</f>
        <v>116.61964124013626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29400</v>
      </c>
      <c r="G62" s="9">
        <v>35690</v>
      </c>
      <c r="H62" s="9">
        <f>IF(F62=0,0,G62/F62*100)</f>
        <v>121.39455782312925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12500</v>
      </c>
      <c r="G63" s="9">
        <v>18690.39</v>
      </c>
      <c r="H63" s="9">
        <f>IF(F63=0,0,G63/F63*100)</f>
        <v>149.52311999999998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12500</v>
      </c>
      <c r="G64" s="9">
        <v>18690.39</v>
      </c>
      <c r="H64" s="9">
        <f>IF(F64=0,0,G64/F64*100)</f>
        <v>149.52311999999998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26869</v>
      </c>
      <c r="G65" s="9">
        <v>17272.330000000002</v>
      </c>
      <c r="H65" s="9">
        <f>IF(F65=0,0,G65/F65*100)</f>
        <v>64.283486545833483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14369</v>
      </c>
      <c r="G66" s="9">
        <v>9877.33</v>
      </c>
      <c r="H66" s="9">
        <f>IF(F66=0,0,G66/F66*100)</f>
        <v>68.740552578467529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12500</v>
      </c>
      <c r="G67" s="9">
        <v>7395</v>
      </c>
      <c r="H67" s="9">
        <f>IF(F67=0,0,G67/F67*100)</f>
        <v>59.160000000000004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16321</v>
      </c>
      <c r="F68" s="9">
        <v>16321</v>
      </c>
      <c r="G68" s="9">
        <v>252221.69999999998</v>
      </c>
      <c r="H68" s="9">
        <f>IF(F68=0,0,G68/F68*100)</f>
        <v>1545.3814104527908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16321</v>
      </c>
      <c r="F69" s="9">
        <v>16321</v>
      </c>
      <c r="G69" s="9">
        <v>252221.69999999998</v>
      </c>
      <c r="H69" s="9">
        <f>IF(F69=0,0,G69/F69*100)</f>
        <v>1545.3814104527908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16321</v>
      </c>
      <c r="F70" s="9">
        <v>16321</v>
      </c>
      <c r="G70" s="9">
        <v>252198.91</v>
      </c>
      <c r="H70" s="9">
        <f>IF(F70=0,0,G70/F70*100)</f>
        <v>1545.2417744010784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0</v>
      </c>
      <c r="F71" s="9">
        <v>0</v>
      </c>
      <c r="G71" s="9">
        <v>22.79</v>
      </c>
      <c r="H71" s="9">
        <f>IF(F71=0,0,G71/F71*100)</f>
        <v>0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326177411</v>
      </c>
      <c r="F72" s="9">
        <v>150381885.78</v>
      </c>
      <c r="G72" s="9">
        <v>146869088.45999998</v>
      </c>
      <c r="H72" s="9">
        <f>IF(F72=0,0,G72/F72*100)</f>
        <v>97.664082145412749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326177411</v>
      </c>
      <c r="F73" s="9">
        <v>150381885.78</v>
      </c>
      <c r="G73" s="9">
        <v>146869088.45999998</v>
      </c>
      <c r="H73" s="9">
        <f>IF(F73=0,0,G73/F73*100)</f>
        <v>97.664082145412749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13449000</v>
      </c>
      <c r="G74" s="9">
        <v>13449000</v>
      </c>
      <c r="H74" s="9">
        <f>IF(F74=0,0,G74/F74*100)</f>
        <v>100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13449000</v>
      </c>
      <c r="G75" s="9">
        <v>13449000</v>
      </c>
      <c r="H75" s="9">
        <f>IF(F75=0,0,G75/F75*100)</f>
        <v>100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119927206</v>
      </c>
      <c r="F76" s="9">
        <v>52968898</v>
      </c>
      <c r="G76" s="9">
        <v>52564000</v>
      </c>
      <c r="H76" s="9">
        <f>IF(F76=0,0,G76/F76*100)</f>
        <v>99.235592932290189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618806</v>
      </c>
      <c r="F77" s="9">
        <v>404898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30549100</v>
      </c>
      <c r="G78" s="9">
        <v>30549100</v>
      </c>
      <c r="H78" s="9">
        <f>IF(F78=0,0,G78/F78*100)</f>
        <v>100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22014900</v>
      </c>
      <c r="G79" s="9">
        <v>22014900</v>
      </c>
      <c r="H79" s="9">
        <f>IF(F79=0,0,G79/F79*100)</f>
        <v>100</v>
      </c>
    </row>
    <row r="80" spans="1:8">
      <c r="A80" s="9"/>
      <c r="B80" s="9">
        <v>41040000</v>
      </c>
      <c r="C80" s="10" t="s">
        <v>76</v>
      </c>
      <c r="D80" s="9">
        <v>51470266</v>
      </c>
      <c r="E80" s="9">
        <v>52015110</v>
      </c>
      <c r="F80" s="9">
        <v>24335766</v>
      </c>
      <c r="G80" s="9">
        <v>24335766</v>
      </c>
      <c r="H80" s="9">
        <f>IF(F80=0,0,G80/F80*100)</f>
        <v>100</v>
      </c>
    </row>
    <row r="81" spans="1:8">
      <c r="A81" s="9"/>
      <c r="B81" s="9">
        <v>41040200</v>
      </c>
      <c r="C81" s="10" t="s">
        <v>77</v>
      </c>
      <c r="D81" s="9">
        <v>21117900</v>
      </c>
      <c r="E81" s="9">
        <v>21117900</v>
      </c>
      <c r="F81" s="9">
        <v>8799125</v>
      </c>
      <c r="G81" s="9">
        <v>8799125</v>
      </c>
      <c r="H81" s="9">
        <f>IF(F81=0,0,G81/F81*100)</f>
        <v>100</v>
      </c>
    </row>
    <row r="82" spans="1:8">
      <c r="A82" s="9"/>
      <c r="B82" s="9">
        <v>41040400</v>
      </c>
      <c r="C82" s="10" t="s">
        <v>78</v>
      </c>
      <c r="D82" s="9">
        <v>30352366</v>
      </c>
      <c r="E82" s="9">
        <v>30897210</v>
      </c>
      <c r="F82" s="9">
        <v>15536641</v>
      </c>
      <c r="G82" s="9">
        <v>15536641</v>
      </c>
      <c r="H82" s="9">
        <f>IF(F82=0,0,G82/F82*100)</f>
        <v>100</v>
      </c>
    </row>
    <row r="83" spans="1:8">
      <c r="A83" s="9"/>
      <c r="B83" s="9">
        <v>41050000</v>
      </c>
      <c r="C83" s="10" t="s">
        <v>79</v>
      </c>
      <c r="D83" s="9">
        <v>111215351</v>
      </c>
      <c r="E83" s="9">
        <v>121957595</v>
      </c>
      <c r="F83" s="9">
        <v>59628221.780000001</v>
      </c>
      <c r="G83" s="9">
        <v>56520322.460000001</v>
      </c>
      <c r="H83" s="9">
        <f>IF(F83=0,0,G83/F83*100)</f>
        <v>94.787871871365397</v>
      </c>
    </row>
    <row r="84" spans="1:8">
      <c r="A84" s="9"/>
      <c r="B84" s="9">
        <v>41050100</v>
      </c>
      <c r="C84" s="10" t="s">
        <v>80</v>
      </c>
      <c r="D84" s="9">
        <v>29875812</v>
      </c>
      <c r="E84" s="9">
        <v>37514699</v>
      </c>
      <c r="F84" s="9">
        <v>25858383.219999999</v>
      </c>
      <c r="G84" s="9">
        <v>25378618.59</v>
      </c>
      <c r="H84" s="9">
        <f>IF(F84=0,0,G84/F84*100)</f>
        <v>98.144645680597193</v>
      </c>
    </row>
    <row r="85" spans="1:8">
      <c r="A85" s="9"/>
      <c r="B85" s="9">
        <v>41050200</v>
      </c>
      <c r="C85" s="10" t="s">
        <v>81</v>
      </c>
      <c r="D85" s="9">
        <v>5483234</v>
      </c>
      <c r="E85" s="9">
        <v>5483234</v>
      </c>
      <c r="F85" s="9">
        <v>2936561.56</v>
      </c>
      <c r="G85" s="9">
        <v>2936558.46</v>
      </c>
      <c r="H85" s="9">
        <f>IF(F85=0,0,G85/F85*100)</f>
        <v>99.999894434360158</v>
      </c>
    </row>
    <row r="86" spans="1:8">
      <c r="A86" s="9"/>
      <c r="B86" s="9">
        <v>41050300</v>
      </c>
      <c r="C86" s="10" t="s">
        <v>82</v>
      </c>
      <c r="D86" s="9">
        <v>72085310</v>
      </c>
      <c r="E86" s="9">
        <v>70890143</v>
      </c>
      <c r="F86" s="9">
        <v>26056756</v>
      </c>
      <c r="G86" s="9">
        <v>22617048.059999999</v>
      </c>
      <c r="H86" s="9">
        <f>IF(F86=0,0,G86/F86*100)</f>
        <v>86.799170472333543</v>
      </c>
    </row>
    <row r="87" spans="1:8">
      <c r="A87" s="9"/>
      <c r="B87" s="9">
        <v>41050700</v>
      </c>
      <c r="C87" s="10" t="s">
        <v>83</v>
      </c>
      <c r="D87" s="9">
        <v>1737600</v>
      </c>
      <c r="E87" s="9">
        <v>1897100</v>
      </c>
      <c r="F87" s="9">
        <v>689246</v>
      </c>
      <c r="G87" s="9">
        <v>563018.22</v>
      </c>
      <c r="H87" s="9">
        <f>IF(F87=0,0,G87/F87*100)</f>
        <v>81.686106266848114</v>
      </c>
    </row>
    <row r="88" spans="1:8">
      <c r="A88" s="9"/>
      <c r="B88" s="9">
        <v>41051000</v>
      </c>
      <c r="C88" s="10" t="s">
        <v>84</v>
      </c>
      <c r="D88" s="9">
        <v>514100</v>
      </c>
      <c r="E88" s="9">
        <v>652117</v>
      </c>
      <c r="F88" s="9">
        <v>337946</v>
      </c>
      <c r="G88" s="9">
        <v>417655</v>
      </c>
      <c r="H88" s="9">
        <f>IF(F88=0,0,G88/F88*100)</f>
        <v>123.58631260615603</v>
      </c>
    </row>
    <row r="89" spans="1:8">
      <c r="A89" s="9"/>
      <c r="B89" s="9">
        <v>41051100</v>
      </c>
      <c r="C89" s="10" t="s">
        <v>85</v>
      </c>
      <c r="D89" s="9">
        <v>0</v>
      </c>
      <c r="E89" s="9">
        <v>597497</v>
      </c>
      <c r="F89" s="9">
        <v>597497</v>
      </c>
      <c r="G89" s="9">
        <v>597497</v>
      </c>
      <c r="H89" s="9">
        <f>IF(F89=0,0,G89/F89*100)</f>
        <v>100</v>
      </c>
    </row>
    <row r="90" spans="1:8">
      <c r="A90" s="9"/>
      <c r="B90" s="9">
        <v>41051200</v>
      </c>
      <c r="C90" s="10" t="s">
        <v>86</v>
      </c>
      <c r="D90" s="9">
        <v>0</v>
      </c>
      <c r="E90" s="9">
        <v>719166</v>
      </c>
      <c r="F90" s="9">
        <v>325161</v>
      </c>
      <c r="G90" s="9">
        <v>325161</v>
      </c>
      <c r="H90" s="9">
        <f>IF(F90=0,0,G90/F90*100)</f>
        <v>100</v>
      </c>
    </row>
    <row r="91" spans="1:8">
      <c r="A91" s="9"/>
      <c r="B91" s="9">
        <v>41051400</v>
      </c>
      <c r="C91" s="10" t="s">
        <v>87</v>
      </c>
      <c r="D91" s="9">
        <v>0</v>
      </c>
      <c r="E91" s="9">
        <v>1114633</v>
      </c>
      <c r="F91" s="9">
        <v>427825</v>
      </c>
      <c r="G91" s="9">
        <v>427825</v>
      </c>
      <c r="H91" s="9">
        <f>IF(F91=0,0,G91/F91*100)</f>
        <v>100</v>
      </c>
    </row>
    <row r="92" spans="1:8">
      <c r="A92" s="9"/>
      <c r="B92" s="9">
        <v>41051500</v>
      </c>
      <c r="C92" s="10" t="s">
        <v>88</v>
      </c>
      <c r="D92" s="9">
        <v>1117474</v>
      </c>
      <c r="E92" s="9">
        <v>1117474</v>
      </c>
      <c r="F92" s="9">
        <v>465613</v>
      </c>
      <c r="G92" s="9">
        <v>465613</v>
      </c>
      <c r="H92" s="9">
        <f>IF(F92=0,0,G92/F92*100)</f>
        <v>100</v>
      </c>
    </row>
    <row r="93" spans="1:8">
      <c r="A93" s="9"/>
      <c r="B93" s="9">
        <v>41052000</v>
      </c>
      <c r="C93" s="10" t="s">
        <v>89</v>
      </c>
      <c r="D93" s="9">
        <v>282530</v>
      </c>
      <c r="E93" s="9">
        <v>282530</v>
      </c>
      <c r="F93" s="9">
        <v>282530</v>
      </c>
      <c r="G93" s="9">
        <v>275215.13</v>
      </c>
      <c r="H93" s="9">
        <f>IF(F93=0,0,G93/F93*100)</f>
        <v>97.410940431104663</v>
      </c>
    </row>
    <row r="94" spans="1:8">
      <c r="A94" s="9"/>
      <c r="B94" s="9">
        <v>41053900</v>
      </c>
      <c r="C94" s="10" t="s">
        <v>90</v>
      </c>
      <c r="D94" s="9">
        <v>119291</v>
      </c>
      <c r="E94" s="9">
        <v>1689002</v>
      </c>
      <c r="F94" s="9">
        <v>1650703</v>
      </c>
      <c r="G94" s="9">
        <v>1614523</v>
      </c>
      <c r="H94" s="9">
        <f>IF(F94=0,0,G94/F94*100)</f>
        <v>97.808206564112382</v>
      </c>
    </row>
    <row r="95" spans="1:8">
      <c r="A95" s="9"/>
      <c r="B95" s="9">
        <v>41054300</v>
      </c>
      <c r="C95" s="10" t="s">
        <v>91</v>
      </c>
      <c r="D95" s="9">
        <v>0</v>
      </c>
      <c r="E95" s="9">
        <v>0</v>
      </c>
      <c r="F95" s="9">
        <v>0</v>
      </c>
      <c r="G95" s="9">
        <v>901590</v>
      </c>
      <c r="H95" s="9">
        <f>IF(F95=0,0,G95/F95*100)</f>
        <v>0</v>
      </c>
    </row>
    <row r="96" spans="1:8">
      <c r="A96" s="12" t="s">
        <v>92</v>
      </c>
      <c r="B96" s="13"/>
      <c r="C96" s="13"/>
      <c r="D96" s="11">
        <v>200142871</v>
      </c>
      <c r="E96" s="11">
        <v>208220080</v>
      </c>
      <c r="F96" s="11">
        <v>87542401</v>
      </c>
      <c r="G96" s="11">
        <v>92892092.940000027</v>
      </c>
      <c r="H96" s="11">
        <f>IF(F96=0,0,G96/F96*100)</f>
        <v>106.11097237326177</v>
      </c>
    </row>
    <row r="97" spans="1:8">
      <c r="A97" s="12" t="s">
        <v>93</v>
      </c>
      <c r="B97" s="13"/>
      <c r="C97" s="13"/>
      <c r="D97" s="11">
        <v>514414488</v>
      </c>
      <c r="E97" s="11">
        <v>534397491</v>
      </c>
      <c r="F97" s="11">
        <v>237924286.78</v>
      </c>
      <c r="G97" s="11">
        <v>239761181.40000004</v>
      </c>
      <c r="H97" s="11">
        <f>IF(F97=0,0,G97/F97*100)</f>
        <v>100.77205006889378</v>
      </c>
    </row>
  </sheetData>
  <mergeCells count="7">
    <mergeCell ref="A96:C96"/>
    <mergeCell ref="A97:C9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2019-06-03T08:19:17Z</dcterms:created>
  <dcterms:modified xsi:type="dcterms:W3CDTF">2019-06-03T08:20:55Z</dcterms:modified>
</cp:coreProperties>
</file>