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<sst xmlns="http://schemas.openxmlformats.org/spreadsheetml/2006/main" count="97" uniqueCount="94">
  <si>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</si>
  <si>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</si>
  <si>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</si>
  <si>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</si>
  <si>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</si>
  <si>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</si>
  <si>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</si>
  <si>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</si>
  <si>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</si>
  <si>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</si>
  <si>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</si>
  <si>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</si>
  <si>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</si>
  <si>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</si>
  <si>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</si>
  <si>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</si>
  <si>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</si>
  <si>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</si>
  <si>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</si>
  <si>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</si>
  <si>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</si>
  <si>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</si>
  <si>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</si>
  <si>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</si>
  <si>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</si>
  <si>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</si>
  <si>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</si>
  <si>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</si>
  <si>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</si>
  <si>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</si>
  <si>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</si>
  <si>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</si>
  <si>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</si>
  <si>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</si>
  <si>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</si>
  <si>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</si>
  <si>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</si>
  <si>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</si>
  <si>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</si>
  <si>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</si>
  <si>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</si>
  <si>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</si>
  <si>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</si>
  <si>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</si>
  <si>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</si>
  <si>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</si>
  <si>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</si>
  <si>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</si>
  <si>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</si>
  <si>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</si>
  <si>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</si>
  <si>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</si>
  <si>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</si>
  <si>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</si>
  <si>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</si>
  <si>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</si>
  <si>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</si>
  <si>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</si>
  <si>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</si>
  <si>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</si>
  <si>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</si>
  <si>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</si>
  <si>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</si>
  <si>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</si>
  <si>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</si>
  <si>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</si>
  <si>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</si>
  <si>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</si>
  <si>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</si>
  <si>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</si>
  <si>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</si>
  <si>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</si>
  <si>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</si>
  <si>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</si>
  <si>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</si>
  <si>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</si>
  <si>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</si>
  <si>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</si>
  <si>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</si>
  <si>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</si>
  <si>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</si>
  <si>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</si>
  <si>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</si>
  <si>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</si>
  <si>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</si>
  <si>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</si>
  <si>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</si>
  <si>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</si>
  <si>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</si>
  <si>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</si>
  <si>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</si>
  <si>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</si>
  <si>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</si>
  <si>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27.05.2019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</si>
</sst>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K5" sqref="K5"/>
    </sheetView>
  </sheetViews>
  <sheetFormatPr defaultRowHeight="15"/>
  <cols>
    <col min="1" max="1" width="0.140625" customWidth="1"/>
    <col min="4" max="4" width="11.5703125" customWidth="1"/>
    <col min="5" max="5" width="12" customWidth="1"/>
    <col min="6" max="7" width="13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206917805</v>
      </c>
      <c r="F9" s="9">
        <v>86653585</v>
      </c>
      <c r="G9" s="9">
        <v>89014433.590000004</v>
      </c>
      <c r="H9" s="9">
        <f>IF(F9=0,0,G9/F9*100)</f>
        <v>102.72446730276654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164632559</v>
      </c>
      <c r="F10" s="9">
        <v>69045899</v>
      </c>
      <c r="G10" s="9">
        <v>71098778.579999998</v>
      </c>
      <c r="H10" s="9">
        <f>IF(F10=0,0,G10/F10*100)</f>
        <v>102.97321000918534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164615219</v>
      </c>
      <c r="F11" s="9">
        <v>69033559</v>
      </c>
      <c r="G11" s="9">
        <v>71091848.579999998</v>
      </c>
      <c r="H11" s="9">
        <f>IF(F11=0,0,G11/F11*100)</f>
        <v>102.98157824950036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144044909</v>
      </c>
      <c r="F12" s="9">
        <v>57798409</v>
      </c>
      <c r="G12" s="9">
        <v>59249403.350000001</v>
      </c>
      <c r="H12" s="9">
        <f>IF(F12=0,0,G12/F12*100)</f>
        <v>102.51043994999931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18949110</v>
      </c>
      <c r="F13" s="9">
        <v>10604310</v>
      </c>
      <c r="G13" s="9">
        <v>11430598.68</v>
      </c>
      <c r="H13" s="9">
        <f>IF(F13=0,0,G13/F13*100)</f>
        <v>107.79200796657209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394700</v>
      </c>
      <c r="G14" s="9">
        <v>144058.42000000001</v>
      </c>
      <c r="H14" s="9">
        <f>IF(F14=0,0,G14/F14*100)</f>
        <v>36.498206232581708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236140</v>
      </c>
      <c r="F15" s="9">
        <v>236140</v>
      </c>
      <c r="G15" s="9">
        <v>267788.13</v>
      </c>
      <c r="H15" s="9">
        <f>IF(F15=0,0,G15/F15*100)</f>
        <v>113.40227407470145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6930</v>
      </c>
      <c r="H16" s="9">
        <f>IF(F16=0,0,G16/F16*100)</f>
        <v>56.15883306320908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6930</v>
      </c>
      <c r="H17" s="9">
        <f>IF(F17=0,0,G17/F17*100)</f>
        <v>56.15883306320908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302032</v>
      </c>
      <c r="G18" s="9">
        <v>288079.91000000003</v>
      </c>
      <c r="H18" s="9">
        <f>IF(F18=0,0,G18/F18*100)</f>
        <v>95.380592122688995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190800</v>
      </c>
      <c r="G19" s="9">
        <v>70803.19</v>
      </c>
      <c r="H19" s="9">
        <f>IF(F19=0,0,G19/F19*100)</f>
        <v>37.108590146750522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4940.18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190800</v>
      </c>
      <c r="G21" s="9">
        <v>65863.010000000009</v>
      </c>
      <c r="H21" s="9">
        <f>IF(F21=0,0,G21/F21*100)</f>
        <v>34.519397274633128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111232</v>
      </c>
      <c r="G22" s="9">
        <v>217276.72</v>
      </c>
      <c r="H22" s="9">
        <f>IF(F22=0,0,G22/F22*100)</f>
        <v>195.33652186421173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60091.81</v>
      </c>
      <c r="H23" s="9">
        <f>IF(F23=0,0,G23/F23*100)</f>
        <v>1241.0534902932673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64001.990000000005</v>
      </c>
      <c r="H25" s="9">
        <f>IF(F25=0,0,G25/F25*100)</f>
        <v>203.89292768397581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830.11999999999989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1325733</v>
      </c>
      <c r="G27" s="9">
        <v>1610285.03</v>
      </c>
      <c r="H27" s="9">
        <f>IF(F27=0,0,G27/F27*100)</f>
        <v>121.46375099661849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159100</v>
      </c>
      <c r="G28" s="9">
        <v>209492.28</v>
      </c>
      <c r="H28" s="9">
        <f>IF(F28=0,0,G28/F28*100)</f>
        <v>131.6733375235701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159100</v>
      </c>
      <c r="G29" s="9">
        <v>209492.28</v>
      </c>
      <c r="H29" s="9">
        <f>IF(F29=0,0,G29/F29*100)</f>
        <v>131.6733375235701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666918</v>
      </c>
      <c r="G30" s="9">
        <v>904634.31</v>
      </c>
      <c r="H30" s="9">
        <f>IF(F30=0,0,G30/F30*100)</f>
        <v>135.64400870871683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666918</v>
      </c>
      <c r="G31" s="9">
        <v>904634.31</v>
      </c>
      <c r="H31" s="9">
        <f>IF(F31=0,0,G31/F31*100)</f>
        <v>135.64400870871683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499715</v>
      </c>
      <c r="G32" s="9">
        <v>496158.44000000006</v>
      </c>
      <c r="H32" s="9">
        <f>IF(F32=0,0,G32/F32*100)</f>
        <v>99.288282320922931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15979921</v>
      </c>
      <c r="G33" s="9">
        <v>16017290.07</v>
      </c>
      <c r="H33" s="9">
        <f>IF(F33=0,0,G33/F33*100)</f>
        <v>100.23385015482869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12004081</v>
      </c>
      <c r="G34" s="9">
        <v>11389073.690000001</v>
      </c>
      <c r="H34" s="9">
        <f>IF(F34=0,0,G34/F34*100)</f>
        <v>94.87668143858744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10113</v>
      </c>
      <c r="G35" s="9">
        <v>9771.17</v>
      </c>
      <c r="H35" s="9">
        <f>IF(F35=0,0,G35/F35*100)</f>
        <v>96.619895184416094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6467.03</v>
      </c>
      <c r="H36" s="9">
        <f>IF(F36=0,0,G36/F36*100)</f>
        <v>190.03908316191595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35568</v>
      </c>
      <c r="G37" s="9">
        <v>16433</v>
      </c>
      <c r="H37" s="9">
        <f>IF(F37=0,0,G37/F37*100)</f>
        <v>46.201641925326136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214877</v>
      </c>
      <c r="G38" s="9">
        <v>415239.32</v>
      </c>
      <c r="H38" s="9">
        <f>IF(F38=0,0,G38/F38*100)</f>
        <v>193.24512162772191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3901654</v>
      </c>
      <c r="G39" s="9">
        <v>4637890.8900000006</v>
      </c>
      <c r="H39" s="9">
        <f>IF(F39=0,0,G39/F39*100)</f>
        <v>118.86986621571263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7260259</v>
      </c>
      <c r="G40" s="9">
        <v>5871970.120000001</v>
      </c>
      <c r="H40" s="9">
        <f>IF(F40=0,0,G40/F40*100)</f>
        <v>80.878245803627678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180711</v>
      </c>
      <c r="G41" s="9">
        <v>114147</v>
      </c>
      <c r="H41" s="9">
        <f>IF(F41=0,0,G41/F41*100)</f>
        <v>63.165496289655863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397496</v>
      </c>
      <c r="G42" s="9">
        <v>292155.16000000003</v>
      </c>
      <c r="H42" s="9">
        <f>IF(F42=0,0,G42/F42*100)</f>
        <v>73.498893070622103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9119122</v>
      </c>
      <c r="F47" s="9">
        <v>3975140</v>
      </c>
      <c r="G47" s="9">
        <v>4627703.0399999991</v>
      </c>
      <c r="H47" s="9">
        <f>IF(F47=0,0,G47/F47*100)</f>
        <v>116.41610207439233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743342</v>
      </c>
      <c r="F48" s="9">
        <v>299742</v>
      </c>
      <c r="G48" s="9">
        <v>412123.06999999995</v>
      </c>
      <c r="H48" s="9">
        <f>IF(F48=0,0,G48/F48*100)</f>
        <v>137.49260030292717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5450853</v>
      </c>
      <c r="F49" s="9">
        <v>2305494</v>
      </c>
      <c r="G49" s="9">
        <v>2960487.7</v>
      </c>
      <c r="H49" s="9">
        <f>IF(F49=0,0,G49/F49*100)</f>
        <v>128.41012381728169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2924927</v>
      </c>
      <c r="F50" s="9">
        <v>1369904</v>
      </c>
      <c r="G50" s="9">
        <v>1255092.2699999998</v>
      </c>
      <c r="H50" s="9">
        <f>IF(F50=0,0,G50/F50*100)</f>
        <v>91.618994469685461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779275</v>
      </c>
      <c r="F51" s="9">
        <v>365816</v>
      </c>
      <c r="G51" s="9">
        <v>667966.41</v>
      </c>
      <c r="H51" s="9">
        <f>IF(F51=0,0,G51/F51*100)</f>
        <v>182.59628064382093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36616</v>
      </c>
      <c r="G52" s="9">
        <v>101621.27</v>
      </c>
      <c r="H52" s="9">
        <f>IF(F52=0,0,G52/F52*100)</f>
        <v>277.53241752239461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35925</v>
      </c>
      <c r="G55" s="9">
        <v>100271.27</v>
      </c>
      <c r="H55" s="9">
        <f>IF(F55=0,0,G55/F55*100)</f>
        <v>279.11279053583854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15800</v>
      </c>
      <c r="G56" s="9">
        <v>26071.27</v>
      </c>
      <c r="H56" s="9">
        <f>IF(F56=0,0,G56/F56*100)</f>
        <v>165.00803797468356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20125</v>
      </c>
      <c r="G57" s="9">
        <v>74200</v>
      </c>
      <c r="H57" s="9">
        <f>IF(F57=0,0,G57/F57*100)</f>
        <v>368.69565217391306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312879</v>
      </c>
      <c r="G58" s="9">
        <v>332117.01999999996</v>
      </c>
      <c r="H58" s="9">
        <f>IF(F58=0,0,G58/F58*100)</f>
        <v>106.14870924542714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273510</v>
      </c>
      <c r="G59" s="9">
        <v>296796.90000000002</v>
      </c>
      <c r="H59" s="9">
        <f>IF(F59=0,0,G59/F59*100)</f>
        <v>108.5140945486454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12200</v>
      </c>
      <c r="G60" s="9">
        <v>12150</v>
      </c>
      <c r="H60" s="9">
        <f>IF(F60=0,0,G60/F60*100)</f>
        <v>99.590163934426229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231910</v>
      </c>
      <c r="G61" s="9">
        <v>249726.90000000002</v>
      </c>
      <c r="H61" s="9">
        <f>IF(F61=0,0,G61/F61*100)</f>
        <v>107.6826786253288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29400</v>
      </c>
      <c r="G62" s="9">
        <v>34920</v>
      </c>
      <c r="H62" s="9">
        <f>IF(F62=0,0,G62/F62*100)</f>
        <v>118.77551020408164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12500</v>
      </c>
      <c r="G63" s="9">
        <v>18690.39</v>
      </c>
      <c r="H63" s="9">
        <f>IF(F63=0,0,G63/F63*100)</f>
        <v>149.52311999999998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12500</v>
      </c>
      <c r="G64" s="9">
        <v>18690.39</v>
      </c>
      <c r="H64" s="9">
        <f>IF(F64=0,0,G64/F64*100)</f>
        <v>149.52311999999998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26869</v>
      </c>
      <c r="G65" s="9">
        <v>16629.730000000003</v>
      </c>
      <c r="H65" s="9">
        <f>IF(F65=0,0,G65/F65*100)</f>
        <v>61.891882838959411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14369</v>
      </c>
      <c r="G66" s="9">
        <v>9710.73</v>
      </c>
      <c r="H66" s="9">
        <f>IF(F66=0,0,G66/F66*100)</f>
        <v>67.581112116361609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12500</v>
      </c>
      <c r="G67" s="9">
        <v>6919</v>
      </c>
      <c r="H67" s="9">
        <f>IF(F67=0,0,G67/F67*100)</f>
        <v>55.352000000000004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16321</v>
      </c>
      <c r="F68" s="9">
        <v>16321</v>
      </c>
      <c r="G68" s="9">
        <v>234228.12</v>
      </c>
      <c r="H68" s="9">
        <f>IF(F68=0,0,G68/F68*100)</f>
        <v>1435.1333864346548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16321</v>
      </c>
      <c r="F69" s="9">
        <v>16321</v>
      </c>
      <c r="G69" s="9">
        <v>234228.12</v>
      </c>
      <c r="H69" s="9">
        <f>IF(F69=0,0,G69/F69*100)</f>
        <v>1435.1333864346548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16321</v>
      </c>
      <c r="F70" s="9">
        <v>16321</v>
      </c>
      <c r="G70" s="9">
        <v>234205.33000000002</v>
      </c>
      <c r="H70" s="9">
        <f>IF(F70=0,0,G70/F70*100)</f>
        <v>1434.9937503829424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22.79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326177411</v>
      </c>
      <c r="F72" s="9">
        <v>150381885.78</v>
      </c>
      <c r="G72" s="9">
        <v>145070898.45999998</v>
      </c>
      <c r="H72" s="9">
        <f>IF(F72=0,0,G72/F72*100)</f>
        <v>96.468333075853508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326177411</v>
      </c>
      <c r="F73" s="9">
        <v>150381885.78</v>
      </c>
      <c r="G73" s="9">
        <v>145070898.45999998</v>
      </c>
      <c r="H73" s="9">
        <f>IF(F73=0,0,G73/F73*100)</f>
        <v>96.468333075853508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13449000</v>
      </c>
      <c r="G74" s="9">
        <v>12552400</v>
      </c>
      <c r="H74" s="9">
        <f>IF(F74=0,0,G74/F74*100)</f>
        <v>93.333333333333329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13449000</v>
      </c>
      <c r="G75" s="9">
        <v>12552400</v>
      </c>
      <c r="H75" s="9">
        <f>IF(F75=0,0,G75/F75*100)</f>
        <v>93.333333333333329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119927206</v>
      </c>
      <c r="F76" s="9">
        <v>52968898</v>
      </c>
      <c r="G76" s="9">
        <v>52564000</v>
      </c>
      <c r="H76" s="9">
        <f>IF(F76=0,0,G76/F76*100)</f>
        <v>99.235592932290189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618806</v>
      </c>
      <c r="F77" s="9">
        <v>404898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30549100</v>
      </c>
      <c r="G78" s="9">
        <v>30549100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22014900</v>
      </c>
      <c r="G79" s="9">
        <v>22014900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52015110</v>
      </c>
      <c r="F80" s="9">
        <v>24335766</v>
      </c>
      <c r="G80" s="9">
        <v>24335766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8799125</v>
      </c>
      <c r="G81" s="9">
        <v>8799125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30897210</v>
      </c>
      <c r="F82" s="9">
        <v>15536641</v>
      </c>
      <c r="G82" s="9">
        <v>15536641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121957595</v>
      </c>
      <c r="F83" s="9">
        <v>59628221.780000001</v>
      </c>
      <c r="G83" s="9">
        <v>55618732.460000001</v>
      </c>
      <c r="H83" s="9">
        <f>IF(F83=0,0,G83/F83*100)</f>
        <v>93.275852942935103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37514699</v>
      </c>
      <c r="F84" s="9">
        <v>25858383.219999999</v>
      </c>
      <c r="G84" s="9">
        <v>25378618.59</v>
      </c>
      <c r="H84" s="9">
        <f>IF(F84=0,0,G84/F84*100)</f>
        <v>98.144645680597193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2936561.56</v>
      </c>
      <c r="G85" s="9">
        <v>2936558.46</v>
      </c>
      <c r="H85" s="9">
        <f>IF(F85=0,0,G85/F85*100)</f>
        <v>99.999894434360158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26056756</v>
      </c>
      <c r="G86" s="9">
        <v>22617048.059999999</v>
      </c>
      <c r="H86" s="9">
        <f>IF(F86=0,0,G86/F86*100)</f>
        <v>86.799170472333543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689246</v>
      </c>
      <c r="G87" s="9">
        <v>563018.22</v>
      </c>
      <c r="H87" s="9">
        <f>IF(F87=0,0,G87/F87*100)</f>
        <v>81.686106266848114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652117</v>
      </c>
      <c r="F88" s="9">
        <v>337946</v>
      </c>
      <c r="G88" s="9">
        <v>417655</v>
      </c>
      <c r="H88" s="9">
        <f>IF(F88=0,0,G88/F88*100)</f>
        <v>123.58631260615603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325161</v>
      </c>
      <c r="G90" s="9">
        <v>325161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427825</v>
      </c>
      <c r="G91" s="9">
        <v>427825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465613</v>
      </c>
      <c r="G92" s="9">
        <v>465613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1689002</v>
      </c>
      <c r="F94" s="9">
        <v>1650703</v>
      </c>
      <c r="G94" s="9">
        <v>1614523</v>
      </c>
      <c r="H94" s="9">
        <f>IF(F94=0,0,G94/F94*100)</f>
        <v>97.808206564112382</v>
      </c>
    </row>
    <row r="95" spans="1:8">
      <c r="A95" s="12" t="s">
        <v>91</v>
      </c>
      <c r="B95" s="13"/>
      <c r="C95" s="13"/>
      <c r="D95" s="11">
        <v>200142871</v>
      </c>
      <c r="E95" s="11">
        <v>207697080</v>
      </c>
      <c r="F95" s="11">
        <v>87019401</v>
      </c>
      <c r="G95" s="11">
        <v>89682400</v>
      </c>
      <c r="H95" s="11">
        <f>IF(F95=0,0,G95/F95*100)</f>
        <v>103.06023595818591</v>
      </c>
    </row>
    <row r="96" spans="1:8">
      <c r="A96" s="12" t="s">
        <v>92</v>
      </c>
      <c r="B96" s="13"/>
      <c r="C96" s="13"/>
      <c r="D96" s="11">
        <v>514414488</v>
      </c>
      <c r="E96" s="11">
        <v>533874491</v>
      </c>
      <c r="F96" s="11">
        <v>237401286.78</v>
      </c>
      <c r="G96" s="11">
        <v>234753298.45999995</v>
      </c>
      <c r="H96" s="11">
        <f>IF(F96=0,0,G96/F96*100)</f>
        <v>98.884593948113704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2019-05-27T11:18:14Z</dcterms:created>
  <dcterms:modified xsi:type="dcterms:W3CDTF">2019-05-27T11:25:13Z</dcterms:modified>
</cp:coreProperties>
</file>