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0" i="1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<sst xmlns="http://schemas.openxmlformats.org/spreadsheetml/2006/main" count="91" uniqueCount="88">
  <si>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</si>
  <si>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</si>
  <si>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</si>
  <si>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</si>
  <si>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</si>
  <si>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</si>
  <si>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</si>
  <si>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</si>
  <si>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</si>
  <si>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</si>
  <si>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</si>
  <si>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</si>
  <si>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</si>
  <si>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</si>
  <si>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</si>
  <si>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</si>
  <si>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</si>
  <si>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</si>
  <si>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</si>
  <si>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</si>
  <si>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</si>
  <si>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</si>
  <si>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</si>
  <si>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</si>
  <si>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</si>
  <si>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</si>
  <si>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</si>
  <si>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</si>
  <si>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</si>
  <si>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</si>
  <si>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</si>
  <si>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</si>
  <si>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</si>
  <si>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</si>
  <si>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</si>
  <si>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</si>
  <si>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</si>
  <si>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</si>
  <si>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</si>
  <si>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</si>
  <si>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</si>
  <si>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</si>
  <si>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</si>
  <si>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</si>
  <si>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</si>
  <si>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</si>
  <si>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</si>
  <si>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</si>
  <si>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</si>
  <si>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</si>
  <si>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</si>
  <si>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</si>
  <si>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</si>
  <si>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</si>
  <si>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</si>
  <si>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</si>
  <si>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</si>
  <si>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</si>
  <si>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</si>
  <si>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</si>
  <si>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</si>
  <si>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</si>
  <si>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</si>
  <si>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</si>
  <si>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</si>
  <si>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</si>
  <si>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</si>
  <si>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</si>
  <si>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</si>
  <si>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</si>
  <si>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</si>
  <si>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</si>
  <si>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</si>
  <si>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</si>
  <si>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</si>
  <si>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</si>
  <si>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</si>
  <si>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</si>
  <si>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</si>
  <si>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</si>
  <si>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</si>
  <si>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</si>
  <si>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</si>
  <si>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</si>
  <si>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</si>
  <si>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</si>
  <si>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</si>
  <si>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25.02.2019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</si>
</sst>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0"/>
  <sheetViews>
    <sheetView tabSelected="1" workbookViewId="0">
      <selection activeCell="N7" sqref="N7"/>
    </sheetView>
  </sheetViews>
  <sheetFormatPr defaultRowHeight="15"/>
  <cols>
    <col min="1" max="1" width="0.140625" customWidth="1"/>
    <col min="4" max="4" width="15.140625" customWidth="1"/>
    <col min="5" max="5" width="14.42578125" customWidth="1"/>
    <col min="6" max="6" width="11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87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199405971</v>
      </c>
      <c r="F9" s="9">
        <v>30539367</v>
      </c>
      <c r="G9" s="9">
        <v>23860477.150000006</v>
      </c>
      <c r="H9" s="9">
        <f>IF(F9=0,0,G9/F9*100)</f>
        <v>78.130228272249411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157116600</v>
      </c>
      <c r="F10" s="9">
        <v>23171360</v>
      </c>
      <c r="G10" s="9">
        <v>18989033.810000002</v>
      </c>
      <c r="H10" s="9">
        <f>IF(F10=0,0,G10/F10*100)</f>
        <v>81.950450081479914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157099600</v>
      </c>
      <c r="F11" s="9">
        <v>23171360</v>
      </c>
      <c r="G11" s="9">
        <v>18983998.140000001</v>
      </c>
      <c r="H11" s="9">
        <f>IF(F11=0,0,G11/F11*100)</f>
        <v>81.928717779189483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139925700</v>
      </c>
      <c r="F12" s="9">
        <v>19718000</v>
      </c>
      <c r="G12" s="9">
        <v>14797934.789999999</v>
      </c>
      <c r="H12" s="9">
        <f>IF(F12=0,0,G12/F12*100)</f>
        <v>75.047848615478244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15280800</v>
      </c>
      <c r="F13" s="9">
        <v>3140400</v>
      </c>
      <c r="G13" s="9">
        <v>4019607.46</v>
      </c>
      <c r="H13" s="9">
        <f>IF(F13=0,0,G13/F13*100)</f>
        <v>127.99667112469749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1547760</v>
      </c>
      <c r="F14" s="9">
        <v>132960</v>
      </c>
      <c r="G14" s="9">
        <v>55661.04</v>
      </c>
      <c r="H14" s="9">
        <f>IF(F14=0,0,G14/F14*100)</f>
        <v>41.862996389891698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345340</v>
      </c>
      <c r="F15" s="9">
        <v>180000</v>
      </c>
      <c r="G15" s="9">
        <v>110794.85</v>
      </c>
      <c r="H15" s="9">
        <f>IF(F15=0,0,G15/F15*100)</f>
        <v>61.552694444444441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17000</v>
      </c>
      <c r="F16" s="9">
        <v>0</v>
      </c>
      <c r="G16" s="9">
        <v>5035.67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17000</v>
      </c>
      <c r="F17" s="9">
        <v>0</v>
      </c>
      <c r="G17" s="9">
        <v>5035.67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610000</v>
      </c>
      <c r="F18" s="9">
        <v>124000</v>
      </c>
      <c r="G18" s="9">
        <v>168944.79</v>
      </c>
      <c r="H18" s="9">
        <f>IF(F18=0,0,G18/F18*100)</f>
        <v>136.24579838709678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450000</v>
      </c>
      <c r="F19" s="9">
        <v>76500</v>
      </c>
      <c r="G19" s="9">
        <v>45423</v>
      </c>
      <c r="H19" s="9">
        <f>IF(F19=0,0,G19/F19*100)</f>
        <v>59.3764705882353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450000</v>
      </c>
      <c r="F21" s="9">
        <v>76500</v>
      </c>
      <c r="G21" s="9">
        <v>43906</v>
      </c>
      <c r="H21" s="9">
        <f>IF(F21=0,0,G21/F21*100)</f>
        <v>57.393464052287577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160000</v>
      </c>
      <c r="F22" s="9">
        <v>47500</v>
      </c>
      <c r="G22" s="9">
        <v>123521.79</v>
      </c>
      <c r="H22" s="9">
        <f>IF(F22=0,0,G22/F22*100)</f>
        <v>260.04587368421051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0</v>
      </c>
      <c r="F23" s="9">
        <v>0</v>
      </c>
      <c r="G23" s="9">
        <v>36606.47</v>
      </c>
      <c r="H23" s="9">
        <f>IF(F23=0,0,G23/F23*100)</f>
        <v>0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10000</v>
      </c>
      <c r="F25" s="9">
        <v>10000</v>
      </c>
      <c r="G25" s="9">
        <v>14807.77</v>
      </c>
      <c r="H25" s="9">
        <f>IF(F25=0,0,G25/F25*100)</f>
        <v>148.07769999999999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127.55000000000001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3072796</v>
      </c>
      <c r="F27" s="9">
        <v>527128</v>
      </c>
      <c r="G27" s="9">
        <v>172977.15000000002</v>
      </c>
      <c r="H27" s="9">
        <f>IF(F27=0,0,G27/F27*100)</f>
        <v>32.815018363661203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61600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61600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263114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263114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1186796</v>
      </c>
      <c r="F32" s="9">
        <v>202414</v>
      </c>
      <c r="G32" s="9">
        <v>172977.15000000002</v>
      </c>
      <c r="H32" s="9">
        <f>IF(F32=0,0,G32/F32*100)</f>
        <v>85.457107709941027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38606575</v>
      </c>
      <c r="F33" s="9">
        <v>6716879</v>
      </c>
      <c r="G33" s="9">
        <v>4529521.4000000013</v>
      </c>
      <c r="H33" s="9">
        <f>IF(F33=0,0,G33/F33*100)</f>
        <v>67.434911362851722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29389252</v>
      </c>
      <c r="F34" s="9">
        <v>4905904</v>
      </c>
      <c r="G34" s="9">
        <v>2123011.21</v>
      </c>
      <c r="H34" s="9">
        <f>IF(F34=0,0,G34/F34*100)</f>
        <v>43.274617888976216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19800</v>
      </c>
      <c r="F35" s="9">
        <v>4100</v>
      </c>
      <c r="G35" s="9">
        <v>4422.74</v>
      </c>
      <c r="H35" s="9">
        <f>IF(F35=0,0,G35/F35*100)</f>
        <v>107.87170731707316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6900</v>
      </c>
      <c r="F36" s="9">
        <v>3400</v>
      </c>
      <c r="G36" s="9">
        <v>650</v>
      </c>
      <c r="H36" s="9">
        <f>IF(F36=0,0,G36/F36*100)</f>
        <v>19.117647058823529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118300</v>
      </c>
      <c r="F37" s="9">
        <v>32400</v>
      </c>
      <c r="G37" s="9">
        <v>150</v>
      </c>
      <c r="H37" s="9">
        <f>IF(F37=0,0,G37/F37*100)</f>
        <v>0.46296296296296291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861403</v>
      </c>
      <c r="F38" s="9">
        <v>57121</v>
      </c>
      <c r="G38" s="9">
        <v>184700.58</v>
      </c>
      <c r="H38" s="9">
        <f>IF(F38=0,0,G38/F38*100)</f>
        <v>323.34969625881899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9735482</v>
      </c>
      <c r="F39" s="9">
        <v>1662771</v>
      </c>
      <c r="G39" s="9">
        <v>258286.17</v>
      </c>
      <c r="H39" s="9">
        <f>IF(F39=0,0,G39/F39*100)</f>
        <v>15.533478151832092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17343871</v>
      </c>
      <c r="F40" s="9">
        <v>2936939</v>
      </c>
      <c r="G40" s="9">
        <v>1505416.05</v>
      </c>
      <c r="H40" s="9">
        <f>IF(F40=0,0,G40/F40*100)</f>
        <v>51.257995143923665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373880</v>
      </c>
      <c r="F41" s="9">
        <v>55412</v>
      </c>
      <c r="G41" s="9">
        <v>59454.46</v>
      </c>
      <c r="H41" s="9">
        <f>IF(F41=0,0,G41/F41*100)</f>
        <v>107.29527900093842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929616</v>
      </c>
      <c r="F42" s="9">
        <v>153761</v>
      </c>
      <c r="G42" s="9">
        <v>109931.21</v>
      </c>
      <c r="H42" s="9">
        <f>IF(F42=0,0,G42/F42*100)</f>
        <v>71.494858904403586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200</v>
      </c>
      <c r="G43" s="9">
        <v>252</v>
      </c>
      <c r="H43" s="9">
        <f>IF(F43=0,0,G43/F43*100)</f>
        <v>126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200</v>
      </c>
      <c r="G44" s="9">
        <v>252</v>
      </c>
      <c r="H44" s="9">
        <f>IF(F44=0,0,G44/F44*100)</f>
        <v>126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9215623</v>
      </c>
      <c r="F45" s="9">
        <v>1810775</v>
      </c>
      <c r="G45" s="9">
        <v>2406258.1900000004</v>
      </c>
      <c r="H45" s="9">
        <f>IF(F45=0,0,G45/F45*100)</f>
        <v>132.8855429305132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766200</v>
      </c>
      <c r="F46" s="9">
        <v>127300</v>
      </c>
      <c r="G46" s="9">
        <v>226075.11000000002</v>
      </c>
      <c r="H46" s="9">
        <f>IF(F46=0,0,G46/F46*100)</f>
        <v>177.59238805970151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5443853</v>
      </c>
      <c r="F47" s="9">
        <v>935991</v>
      </c>
      <c r="G47" s="9">
        <v>1391688.2800000003</v>
      </c>
      <c r="H47" s="9">
        <f>IF(F47=0,0,G47/F47*100)</f>
        <v>148.68607497294315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3005570</v>
      </c>
      <c r="F48" s="9">
        <v>747484</v>
      </c>
      <c r="G48" s="9">
        <v>788494.79999999993</v>
      </c>
      <c r="H48" s="9">
        <f>IF(F48=0,0,G48/F48*100)</f>
        <v>105.48651208587741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736900</v>
      </c>
      <c r="F49" s="9">
        <v>125156</v>
      </c>
      <c r="G49" s="9">
        <v>171198.38</v>
      </c>
      <c r="H49" s="9">
        <f>IF(F49=0,0,G49/F49*100)</f>
        <v>136.78799258525359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25480</v>
      </c>
      <c r="F50" s="9">
        <v>4330</v>
      </c>
      <c r="G50" s="9">
        <v>57444.2</v>
      </c>
      <c r="H50" s="9">
        <f>IF(F50=0,0,G50/F50*100)</f>
        <v>1326.6558891454965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0</v>
      </c>
      <c r="F51" s="9">
        <v>0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0</v>
      </c>
      <c r="F52" s="9">
        <v>0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25480</v>
      </c>
      <c r="F53" s="9">
        <v>4330</v>
      </c>
      <c r="G53" s="9">
        <v>57444.2</v>
      </c>
      <c r="H53" s="9">
        <f>IF(F53=0,0,G53/F53*100)</f>
        <v>1326.6558891454965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17500</v>
      </c>
      <c r="F54" s="9">
        <v>3000</v>
      </c>
      <c r="G54" s="9">
        <v>3244.2</v>
      </c>
      <c r="H54" s="9">
        <f>IF(F54=0,0,G54/F54*100)</f>
        <v>108.13999999999999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7980</v>
      </c>
      <c r="F55" s="9">
        <v>1330</v>
      </c>
      <c r="G55" s="9">
        <v>54200</v>
      </c>
      <c r="H55" s="9">
        <f>IF(F55=0,0,G55/F55*100)</f>
        <v>4075.187969924812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706020</v>
      </c>
      <c r="F56" s="9">
        <v>120426</v>
      </c>
      <c r="G56" s="9">
        <v>108910.36999999998</v>
      </c>
      <c r="H56" s="9">
        <f>IF(F56=0,0,G56/F56*100)</f>
        <v>90.437588228455638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610200</v>
      </c>
      <c r="F57" s="9">
        <v>105263</v>
      </c>
      <c r="G57" s="9">
        <v>98806.83</v>
      </c>
      <c r="H57" s="9">
        <f>IF(F57=0,0,G57/F57*100)</f>
        <v>93.866629299943952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21100</v>
      </c>
      <c r="F58" s="9">
        <v>5520</v>
      </c>
      <c r="G58" s="9">
        <v>5220</v>
      </c>
      <c r="H58" s="9">
        <f>IF(F58=0,0,G58/F58*100)</f>
        <v>94.565217391304344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529100</v>
      </c>
      <c r="F59" s="9">
        <v>89743</v>
      </c>
      <c r="G59" s="9">
        <v>85556.83</v>
      </c>
      <c r="H59" s="9">
        <f>IF(F59=0,0,G59/F59*100)</f>
        <v>95.33537991821089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60000</v>
      </c>
      <c r="F60" s="9">
        <v>10000</v>
      </c>
      <c r="G60" s="9">
        <v>8030</v>
      </c>
      <c r="H60" s="9">
        <f>IF(F60=0,0,G60/F60*100)</f>
        <v>80.300000000000011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5000</v>
      </c>
      <c r="G61" s="9">
        <v>5073.79</v>
      </c>
      <c r="H61" s="9">
        <f>IF(F61=0,0,G61/F61*100)</f>
        <v>101.47580000000001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5000</v>
      </c>
      <c r="G62" s="9">
        <v>5073.79</v>
      </c>
      <c r="H62" s="9">
        <f>IF(F62=0,0,G62/F62*100)</f>
        <v>101.47580000000001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65820</v>
      </c>
      <c r="F63" s="9">
        <v>10163</v>
      </c>
      <c r="G63" s="9">
        <v>5029.7500000000009</v>
      </c>
      <c r="H63" s="9">
        <f>IF(F63=0,0,G63/F63*100)</f>
        <v>49.490799960641553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35820</v>
      </c>
      <c r="F64" s="9">
        <v>5163</v>
      </c>
      <c r="G64" s="9">
        <v>2683.75</v>
      </c>
      <c r="H64" s="9">
        <f>IF(F64=0,0,G64/F64*100)</f>
        <v>51.980437730001938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5000</v>
      </c>
      <c r="G65" s="9">
        <v>2346</v>
      </c>
      <c r="H65" s="9">
        <f>IF(F65=0,0,G65/F65*100)</f>
        <v>46.92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5400</v>
      </c>
      <c r="F66" s="9">
        <v>400</v>
      </c>
      <c r="G66" s="9">
        <v>4843.8100000000004</v>
      </c>
      <c r="H66" s="9">
        <f>IF(F66=0,0,G66/F66*100)</f>
        <v>1210.9525000000001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5400</v>
      </c>
      <c r="F67" s="9">
        <v>400</v>
      </c>
      <c r="G67" s="9">
        <v>4843.8100000000004</v>
      </c>
      <c r="H67" s="9">
        <f>IF(F67=0,0,G67/F67*100)</f>
        <v>1210.9525000000001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5400</v>
      </c>
      <c r="F68" s="9">
        <v>400</v>
      </c>
      <c r="G68" s="9">
        <v>4843.8100000000004</v>
      </c>
      <c r="H68" s="9">
        <f>IF(F68=0,0,G68/F68*100)</f>
        <v>1210.9525000000001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313235950</v>
      </c>
      <c r="F69" s="9">
        <v>63761305.140000001</v>
      </c>
      <c r="G69" s="9">
        <v>61301603.359999999</v>
      </c>
      <c r="H69" s="9">
        <f>IF(F69=0,0,G69/F69*100)</f>
        <v>96.142328368907656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313235950</v>
      </c>
      <c r="F70" s="9">
        <v>63761305.140000001</v>
      </c>
      <c r="G70" s="9">
        <v>61301603.359999999</v>
      </c>
      <c r="H70" s="9">
        <f>IF(F70=0,0,G70/F70*100)</f>
        <v>96.142328368907656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5379600</v>
      </c>
      <c r="G71" s="9">
        <v>4483000</v>
      </c>
      <c r="H71" s="9">
        <f>IF(F71=0,0,G71/F71*100)</f>
        <v>83.333333333333343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5379600</v>
      </c>
      <c r="G72" s="9">
        <v>4483000</v>
      </c>
      <c r="H72" s="9">
        <f>IF(F72=0,0,G72/F72*100)</f>
        <v>83.333333333333343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119308500</v>
      </c>
      <c r="F73" s="9">
        <v>19043100</v>
      </c>
      <c r="G73" s="9">
        <v>19043100</v>
      </c>
      <c r="H73" s="9">
        <f>IF(F73=0,0,G73/F73*100)</f>
        <v>100</v>
      </c>
    </row>
    <row r="74" spans="1:8">
      <c r="A74" s="9"/>
      <c r="B74" s="9">
        <v>41033900</v>
      </c>
      <c r="C74" s="10" t="s">
        <v>70</v>
      </c>
      <c r="D74" s="9">
        <v>66473200</v>
      </c>
      <c r="E74" s="9">
        <v>66473200</v>
      </c>
      <c r="F74" s="9">
        <v>10236800</v>
      </c>
      <c r="G74" s="9">
        <v>10236800</v>
      </c>
      <c r="H74" s="9">
        <f>IF(F74=0,0,G74/F74*100)</f>
        <v>100</v>
      </c>
    </row>
    <row r="75" spans="1:8">
      <c r="A75" s="9"/>
      <c r="B75" s="9">
        <v>41034200</v>
      </c>
      <c r="C75" s="10" t="s">
        <v>71</v>
      </c>
      <c r="D75" s="9">
        <v>52835300</v>
      </c>
      <c r="E75" s="9">
        <v>52835300</v>
      </c>
      <c r="F75" s="9">
        <v>8806300</v>
      </c>
      <c r="G75" s="9">
        <v>8806300</v>
      </c>
      <c r="H75" s="9">
        <f>IF(F75=0,0,G75/F75*100)</f>
        <v>100</v>
      </c>
    </row>
    <row r="76" spans="1:8">
      <c r="A76" s="9"/>
      <c r="B76" s="9">
        <v>41040000</v>
      </c>
      <c r="C76" s="10" t="s">
        <v>72</v>
      </c>
      <c r="D76" s="9">
        <v>51470266</v>
      </c>
      <c r="E76" s="9">
        <v>51470266</v>
      </c>
      <c r="F76" s="9">
        <v>12010650</v>
      </c>
      <c r="G76" s="9">
        <v>12010650</v>
      </c>
      <c r="H76" s="9">
        <f>IF(F76=0,0,G76/F76*100)</f>
        <v>100</v>
      </c>
    </row>
    <row r="77" spans="1:8">
      <c r="A77" s="9"/>
      <c r="B77" s="9">
        <v>41040200</v>
      </c>
      <c r="C77" s="10" t="s">
        <v>73</v>
      </c>
      <c r="D77" s="9">
        <v>21117900</v>
      </c>
      <c r="E77" s="9">
        <v>21117900</v>
      </c>
      <c r="F77" s="9">
        <v>3519650</v>
      </c>
      <c r="G77" s="9">
        <v>3519650</v>
      </c>
      <c r="H77" s="9">
        <f>IF(F77=0,0,G77/F77*100)</f>
        <v>100</v>
      </c>
    </row>
    <row r="78" spans="1:8">
      <c r="A78" s="9"/>
      <c r="B78" s="9">
        <v>41040400</v>
      </c>
      <c r="C78" s="10" t="s">
        <v>74</v>
      </c>
      <c r="D78" s="9">
        <v>30352366</v>
      </c>
      <c r="E78" s="9">
        <v>30352366</v>
      </c>
      <c r="F78" s="9">
        <v>8491000</v>
      </c>
      <c r="G78" s="9">
        <v>8491000</v>
      </c>
      <c r="H78" s="9">
        <f>IF(F78=0,0,G78/F78*100)</f>
        <v>100</v>
      </c>
    </row>
    <row r="79" spans="1:8">
      <c r="A79" s="9"/>
      <c r="B79" s="9">
        <v>41050000</v>
      </c>
      <c r="C79" s="10" t="s">
        <v>75</v>
      </c>
      <c r="D79" s="9">
        <v>111215351</v>
      </c>
      <c r="E79" s="9">
        <v>110179684</v>
      </c>
      <c r="F79" s="9">
        <v>27327955.140000001</v>
      </c>
      <c r="G79" s="9">
        <v>25764853.359999999</v>
      </c>
      <c r="H79" s="9">
        <f>IF(F79=0,0,G79/F79*100)</f>
        <v>94.280209507106207</v>
      </c>
    </row>
    <row r="80" spans="1:8">
      <c r="A80" s="9"/>
      <c r="B80" s="9">
        <v>41050100</v>
      </c>
      <c r="C80" s="10" t="s">
        <v>76</v>
      </c>
      <c r="D80" s="9">
        <v>29875812</v>
      </c>
      <c r="E80" s="9">
        <v>29875812</v>
      </c>
      <c r="F80" s="9">
        <v>16214607.140000001</v>
      </c>
      <c r="G80" s="9">
        <v>16214607.140000001</v>
      </c>
      <c r="H80" s="9">
        <f>IF(F80=0,0,G80/F80*100)</f>
        <v>100</v>
      </c>
    </row>
    <row r="81" spans="1:8">
      <c r="A81" s="9"/>
      <c r="B81" s="9">
        <v>41050200</v>
      </c>
      <c r="C81" s="10" t="s">
        <v>77</v>
      </c>
      <c r="D81" s="9">
        <v>5483234</v>
      </c>
      <c r="E81" s="9">
        <v>5483234</v>
      </c>
      <c r="F81" s="9">
        <v>913868</v>
      </c>
      <c r="G81" s="9">
        <v>170500.05</v>
      </c>
      <c r="H81" s="9">
        <f>IF(F81=0,0,G81/F81*100)</f>
        <v>18.656966870488954</v>
      </c>
    </row>
    <row r="82" spans="1:8">
      <c r="A82" s="9"/>
      <c r="B82" s="9">
        <v>41050300</v>
      </c>
      <c r="C82" s="10" t="s">
        <v>78</v>
      </c>
      <c r="D82" s="9">
        <v>72085310</v>
      </c>
      <c r="E82" s="9">
        <v>70890143</v>
      </c>
      <c r="F82" s="9">
        <v>9481241</v>
      </c>
      <c r="G82" s="9">
        <v>8587575.8100000005</v>
      </c>
      <c r="H82" s="9">
        <f>IF(F82=0,0,G82/F82*100)</f>
        <v>90.574385884716989</v>
      </c>
    </row>
    <row r="83" spans="1:8">
      <c r="A83" s="9"/>
      <c r="B83" s="9">
        <v>41050700</v>
      </c>
      <c r="C83" s="10" t="s">
        <v>79</v>
      </c>
      <c r="D83" s="9">
        <v>1737600</v>
      </c>
      <c r="E83" s="9">
        <v>1897100</v>
      </c>
      <c r="F83" s="9">
        <v>244833</v>
      </c>
      <c r="G83" s="9">
        <v>219531.36</v>
      </c>
      <c r="H83" s="9">
        <f>IF(F83=0,0,G83/F83*100)</f>
        <v>89.66575584173701</v>
      </c>
    </row>
    <row r="84" spans="1:8">
      <c r="A84" s="9"/>
      <c r="B84" s="9">
        <v>41051000</v>
      </c>
      <c r="C84" s="10" t="s">
        <v>80</v>
      </c>
      <c r="D84" s="9">
        <v>514100</v>
      </c>
      <c r="E84" s="9">
        <v>514100</v>
      </c>
      <c r="F84" s="9">
        <v>79972</v>
      </c>
      <c r="G84" s="9">
        <v>79972</v>
      </c>
      <c r="H84" s="9">
        <f>IF(F84=0,0,G84/F84*100)</f>
        <v>100</v>
      </c>
    </row>
    <row r="85" spans="1:8">
      <c r="A85" s="9"/>
      <c r="B85" s="9">
        <v>41051200</v>
      </c>
      <c r="C85" s="10" t="s">
        <v>81</v>
      </c>
      <c r="D85" s="9">
        <v>0</v>
      </c>
      <c r="E85" s="9">
        <v>0</v>
      </c>
      <c r="F85" s="9">
        <v>0</v>
      </c>
      <c r="G85" s="9">
        <v>110850</v>
      </c>
      <c r="H85" s="9">
        <f>IF(F85=0,0,G85/F85*100)</f>
        <v>0</v>
      </c>
    </row>
    <row r="86" spans="1:8">
      <c r="A86" s="9"/>
      <c r="B86" s="9">
        <v>41051500</v>
      </c>
      <c r="C86" s="10" t="s">
        <v>82</v>
      </c>
      <c r="D86" s="9">
        <v>1117474</v>
      </c>
      <c r="E86" s="9">
        <v>1117474</v>
      </c>
      <c r="F86" s="9">
        <v>186244</v>
      </c>
      <c r="G86" s="9">
        <v>186244</v>
      </c>
      <c r="H86" s="9">
        <f>IF(F86=0,0,G86/F86*100)</f>
        <v>100</v>
      </c>
    </row>
    <row r="87" spans="1:8">
      <c r="A87" s="9"/>
      <c r="B87" s="9">
        <v>41052000</v>
      </c>
      <c r="C87" s="10" t="s">
        <v>83</v>
      </c>
      <c r="D87" s="9">
        <v>282530</v>
      </c>
      <c r="E87" s="9">
        <v>282530</v>
      </c>
      <c r="F87" s="9">
        <v>188353</v>
      </c>
      <c r="G87" s="9">
        <v>188353</v>
      </c>
      <c r="H87" s="9">
        <f>IF(F87=0,0,G87/F87*100)</f>
        <v>100</v>
      </c>
    </row>
    <row r="88" spans="1:8">
      <c r="A88" s="9"/>
      <c r="B88" s="9">
        <v>41053900</v>
      </c>
      <c r="C88" s="10" t="s">
        <v>84</v>
      </c>
      <c r="D88" s="9">
        <v>119291</v>
      </c>
      <c r="E88" s="9">
        <v>119291</v>
      </c>
      <c r="F88" s="9">
        <v>18837</v>
      </c>
      <c r="G88" s="9">
        <v>7220</v>
      </c>
      <c r="H88" s="9">
        <f>IF(F88=0,0,G88/F88*100)</f>
        <v>38.328820937516589</v>
      </c>
    </row>
    <row r="89" spans="1:8">
      <c r="A89" s="12" t="s">
        <v>85</v>
      </c>
      <c r="B89" s="13"/>
      <c r="C89" s="13"/>
      <c r="D89" s="11">
        <v>200142871</v>
      </c>
      <c r="E89" s="11">
        <v>200142871</v>
      </c>
      <c r="F89" s="11">
        <v>30664523</v>
      </c>
      <c r="G89" s="11">
        <v>24031675.530000009</v>
      </c>
      <c r="H89" s="11">
        <f>IF(F89=0,0,G89/F89*100)</f>
        <v>78.369637544989729</v>
      </c>
    </row>
    <row r="90" spans="1:8">
      <c r="A90" s="12" t="s">
        <v>86</v>
      </c>
      <c r="B90" s="13"/>
      <c r="C90" s="13"/>
      <c r="D90" s="11">
        <v>514414488</v>
      </c>
      <c r="E90" s="11">
        <v>513378821</v>
      </c>
      <c r="F90" s="11">
        <v>94425828.140000001</v>
      </c>
      <c r="G90" s="11">
        <v>85333278.890000015</v>
      </c>
      <c r="H90" s="11">
        <f>IF(F90=0,0,G90/F90*100)</f>
        <v>90.370696843114828</v>
      </c>
    </row>
  </sheetData>
  <mergeCells count="7">
    <mergeCell ref="A89:C89"/>
    <mergeCell ref="A90:C90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2019-02-25T11:45:22Z</dcterms:created>
  <dcterms:modified xsi:type="dcterms:W3CDTF">2019-02-25T11:47:23Z</dcterms:modified>
</cp:coreProperties>
</file>