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4" i="1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<sst xmlns="http://schemas.openxmlformats.org/spreadsheetml/2006/main" count="55" uniqueCount="53">
  <si>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</si>
  <si>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</si>
  <si>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</si>
  <si>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</si>
  <si>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</si>
  <si>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</si>
  <si>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</si>
  <si>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</si>
  <si>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</si>
  <si>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</si>
  <si>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</si>
  <si>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</si>
  <si>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</si>
  <si>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</si>
  <si>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</si>
  <si>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</si>
  <si>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</si>
  <si>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</si>
  <si>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</si>
  <si>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</si>
  <si>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</si>
  <si>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</si>
  <si>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</si>
  <si>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</si>
  <si>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</si>
  <si>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</si>
  <si>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</si>
  <si>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</si>
  <si>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</si>
  <si>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</si>
  <si>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</si>
  <si>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</si>
  <si>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</si>
  <si>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</si>
  <si>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</si>
  <si>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</si>
  <si>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</si>
  <si>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</si>
  <si>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</si>
  <si>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</si>
  <si>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</si>
  <si>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</si>
  <si>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</si>
  <si>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</si>
  <si>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</si>
  <si>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</si>
  <si>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</si>
  <si>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</si>
  <si>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</si>
  <si>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</si>
  <si>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</si>
  <si>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</si>
  <si>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19.10.2020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</si>
</sst>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4"/>
  <sheetViews>
    <sheetView tabSelected="1" workbookViewId="0">
      <selection activeCell="K10" sqref="K10"/>
    </sheetView>
  </sheetViews>
  <sheetFormatPr defaultRowHeight="15"/>
  <cols>
    <col min="1" max="1" width="0.140625" customWidth="1"/>
    <col min="4" max="4" width="14.28515625" customWidth="1"/>
    <col min="5" max="5" width="12.7109375" customWidth="1"/>
    <col min="6" max="6" width="12.42578125" customWidth="1"/>
    <col min="7" max="7" width="13.8554687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195947981</v>
      </c>
      <c r="F9" s="10">
        <v>156389331</v>
      </c>
      <c r="G9" s="10">
        <v>144473699.81000003</v>
      </c>
      <c r="H9" s="10">
        <f>IF(F9=0,0,G9/F9*100)</f>
        <v>92.380790227947216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195870150</v>
      </c>
      <c r="F10" s="10">
        <v>156327950</v>
      </c>
      <c r="G10" s="10">
        <v>144411729.70000002</v>
      </c>
      <c r="H10" s="10">
        <f>IF(F10=0,0,G10/F10*100)</f>
        <v>92.377421759832473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195870150</v>
      </c>
      <c r="F11" s="10">
        <v>156327950</v>
      </c>
      <c r="G11" s="10">
        <v>144411729.70000002</v>
      </c>
      <c r="H11" s="10">
        <f>IF(F11=0,0,G11/F11*100)</f>
        <v>92.377421759832473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184352950</v>
      </c>
      <c r="F12" s="10">
        <v>147352950</v>
      </c>
      <c r="G12" s="10">
        <v>135974699.47</v>
      </c>
      <c r="H12" s="10">
        <f>IF(F12=0,0,G12/F12*100)</f>
        <v>92.278233635634706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8608587</v>
      </c>
      <c r="F13" s="10">
        <v>6997787</v>
      </c>
      <c r="G13" s="10">
        <v>6577952.5899999999</v>
      </c>
      <c r="H13" s="10">
        <f>IF(F13=0,0,G13/F13*100)</f>
        <v>94.000468862513245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2352803</v>
      </c>
      <c r="F14" s="10">
        <v>1509603</v>
      </c>
      <c r="G14" s="10">
        <v>1419479.65</v>
      </c>
      <c r="H14" s="10">
        <f>IF(F14=0,0,G14/F14*100)</f>
        <v>94.02999662825259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555810</v>
      </c>
      <c r="F15" s="10">
        <v>467610</v>
      </c>
      <c r="G15" s="10">
        <v>439597.99</v>
      </c>
      <c r="H15" s="10">
        <f>IF(F15=0,0,G15/F15*100)</f>
        <v>94.009535724214615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77831</v>
      </c>
      <c r="F16" s="10">
        <v>61381</v>
      </c>
      <c r="G16" s="10">
        <v>61970.11</v>
      </c>
      <c r="H16" s="10">
        <f>IF(F16=0,0,G16/F16*100)</f>
        <v>100.95975953470943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15895</v>
      </c>
      <c r="G17" s="10">
        <v>32007.59</v>
      </c>
      <c r="H17" s="10">
        <f>IF(F17=0,0,G17/F17*100)</f>
        <v>201.36892104435358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15895</v>
      </c>
      <c r="G18" s="10">
        <v>32007.59</v>
      </c>
      <c r="H18" s="10">
        <f>IF(F18=0,0,G18/F18*100)</f>
        <v>201.36892104435358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58826</v>
      </c>
      <c r="F19" s="10">
        <v>45486</v>
      </c>
      <c r="G19" s="10">
        <v>29962.52</v>
      </c>
      <c r="H19" s="10">
        <f>IF(F19=0,0,G19/F19*100)</f>
        <v>65.871960603262551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57386</v>
      </c>
      <c r="F20" s="10">
        <v>44286</v>
      </c>
      <c r="G20" s="10">
        <v>29120.080000000002</v>
      </c>
      <c r="H20" s="10">
        <f>IF(F20=0,0,G20/F20*100)</f>
        <v>65.754595131644308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1200</v>
      </c>
      <c r="G21" s="10">
        <v>842.44</v>
      </c>
      <c r="H21" s="10">
        <f>IF(F21=0,0,G21/F21*100)</f>
        <v>70.203333333333333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846756</v>
      </c>
      <c r="F22" s="10">
        <v>826856</v>
      </c>
      <c r="G22" s="10">
        <v>805593.31</v>
      </c>
      <c r="H22" s="10">
        <f>IF(F22=0,0,G22/F22*100)</f>
        <v>97.428489362113851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122060</v>
      </c>
      <c r="F26" s="10">
        <v>102160</v>
      </c>
      <c r="G26" s="10">
        <v>76750</v>
      </c>
      <c r="H26" s="10">
        <f>IF(F26=0,0,G26/F26*100)</f>
        <v>75.127251370399378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122060</v>
      </c>
      <c r="F27" s="10">
        <v>102160</v>
      </c>
      <c r="G27" s="10">
        <v>76750</v>
      </c>
      <c r="H27" s="10">
        <f>IF(F27=0,0,G27/F27*100)</f>
        <v>75.127251370399378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22210</v>
      </c>
      <c r="F28" s="10">
        <v>16710</v>
      </c>
      <c r="G28" s="10">
        <v>9110</v>
      </c>
      <c r="H28" s="10">
        <f>IF(F28=0,0,G28/F28*100)</f>
        <v>54.518252543387192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85450</v>
      </c>
      <c r="G29" s="10">
        <v>67640</v>
      </c>
      <c r="H29" s="10">
        <f>IF(F29=0,0,G29/F29*100)</f>
        <v>79.15740198946753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724696</v>
      </c>
      <c r="F30" s="10">
        <v>724696</v>
      </c>
      <c r="G30" s="10">
        <v>727415.31</v>
      </c>
      <c r="H30" s="10">
        <f>IF(F30=0,0,G30/F30*100)</f>
        <v>100.37523458112092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724696</v>
      </c>
      <c r="F31" s="10">
        <v>724696</v>
      </c>
      <c r="G31" s="10">
        <v>727415.31</v>
      </c>
      <c r="H31" s="10">
        <f>IF(F31=0,0,G31/F31*100)</f>
        <v>100.37523458112092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724696</v>
      </c>
      <c r="F32" s="10">
        <v>724696</v>
      </c>
      <c r="G32" s="10">
        <v>727415.31</v>
      </c>
      <c r="H32" s="10">
        <f>IF(F32=0,0,G32/F32*100)</f>
        <v>100.37523458112092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167032904</v>
      </c>
      <c r="F33" s="10">
        <v>140725251</v>
      </c>
      <c r="G33" s="10">
        <v>132956558.72</v>
      </c>
      <c r="H33" s="10">
        <f>IF(F33=0,0,G33/F33*100)</f>
        <v>94.479532120358414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167032904</v>
      </c>
      <c r="F34" s="10">
        <v>140725251</v>
      </c>
      <c r="G34" s="10">
        <v>132956558.72</v>
      </c>
      <c r="H34" s="10">
        <f>IF(F34=0,0,G34/F34*100)</f>
        <v>94.479532120358414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23090000</v>
      </c>
      <c r="G35" s="10">
        <v>21550666.670000002</v>
      </c>
      <c r="H35" s="10">
        <f>IF(F35=0,0,G35/F35*100)</f>
        <v>93.33333334776961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23090000</v>
      </c>
      <c r="G36" s="10">
        <v>21550666.670000002</v>
      </c>
      <c r="H36" s="10">
        <f>IF(F36=0,0,G36/F36*100)</f>
        <v>93.33333334776961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110934118</v>
      </c>
      <c r="F37" s="10">
        <v>93826718</v>
      </c>
      <c r="G37" s="10">
        <v>89344400</v>
      </c>
      <c r="H37" s="10">
        <f>IF(F37=0,0,G37/F37*100)</f>
        <v>95.222770128227225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395918</v>
      </c>
      <c r="F38" s="10">
        <v>395918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96386300</v>
      </c>
      <c r="F39" s="10">
        <v>79278900</v>
      </c>
      <c r="G39" s="10">
        <v>75192500</v>
      </c>
      <c r="H39" s="10">
        <f>IF(F39=0,0,G39/F39*100)</f>
        <v>94.84553897695352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14968071</v>
      </c>
      <c r="G41" s="10">
        <v>14968071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11058000</v>
      </c>
      <c r="G42" s="10">
        <v>11058000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3910071</v>
      </c>
      <c r="G43" s="10">
        <v>3910071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10633263</v>
      </c>
      <c r="F44" s="10">
        <v>8840462</v>
      </c>
      <c r="G44" s="10">
        <v>7093421.0499999998</v>
      </c>
      <c r="H44" s="10">
        <f>IF(F44=0,0,G44/F44*100)</f>
        <v>80.238126129607252</v>
      </c>
    </row>
    <row r="45" spans="1:8">
      <c r="A45" s="10"/>
      <c r="B45" s="10">
        <v>41050900</v>
      </c>
      <c r="C45" s="11" t="s">
        <v>42</v>
      </c>
      <c r="D45" s="10">
        <v>0</v>
      </c>
      <c r="E45" s="10">
        <v>4748642</v>
      </c>
      <c r="F45" s="10">
        <v>3592559</v>
      </c>
      <c r="G45" s="10">
        <v>1926805</v>
      </c>
      <c r="H45" s="10">
        <f>IF(F45=0,0,G45/F45*100)</f>
        <v>53.633217993079583</v>
      </c>
    </row>
    <row r="46" spans="1:8">
      <c r="A46" s="10"/>
      <c r="B46" s="10">
        <v>41051000</v>
      </c>
      <c r="C46" s="11" t="s">
        <v>43</v>
      </c>
      <c r="D46" s="10">
        <v>1253747</v>
      </c>
      <c r="E46" s="10">
        <v>1454515</v>
      </c>
      <c r="F46" s="10">
        <v>1215063</v>
      </c>
      <c r="G46" s="10">
        <v>1227574</v>
      </c>
      <c r="H46" s="10">
        <f>IF(F46=0,0,G46/F46*100)</f>
        <v>101.02965854445407</v>
      </c>
    </row>
    <row r="47" spans="1:8">
      <c r="A47" s="10"/>
      <c r="B47" s="10">
        <v>41051200</v>
      </c>
      <c r="C47" s="11" t="s">
        <v>44</v>
      </c>
      <c r="D47" s="10">
        <v>894576</v>
      </c>
      <c r="E47" s="10">
        <v>853312</v>
      </c>
      <c r="F47" s="10">
        <v>744055</v>
      </c>
      <c r="G47" s="10">
        <v>744055</v>
      </c>
      <c r="H47" s="10">
        <f>IF(F47=0,0,G47/F47*100)</f>
        <v>100</v>
      </c>
    </row>
    <row r="48" spans="1:8">
      <c r="A48" s="10"/>
      <c r="B48" s="10">
        <v>41051400</v>
      </c>
      <c r="C48" s="11" t="s">
        <v>45</v>
      </c>
      <c r="D48" s="10">
        <v>0</v>
      </c>
      <c r="E48" s="10">
        <v>1482975</v>
      </c>
      <c r="F48" s="10">
        <v>1482975</v>
      </c>
      <c r="G48" s="10">
        <v>1482975</v>
      </c>
      <c r="H48" s="10">
        <f>IF(F48=0,0,G48/F48*100)</f>
        <v>100</v>
      </c>
    </row>
    <row r="49" spans="1:8">
      <c r="A49" s="10"/>
      <c r="B49" s="10">
        <v>41051500</v>
      </c>
      <c r="C49" s="11" t="s">
        <v>46</v>
      </c>
      <c r="D49" s="10">
        <v>258550</v>
      </c>
      <c r="E49" s="10">
        <v>258550</v>
      </c>
      <c r="F49" s="10">
        <v>258550</v>
      </c>
      <c r="G49" s="10">
        <v>218840.05</v>
      </c>
      <c r="H49" s="10">
        <f>IF(F49=0,0,G49/F49*100)</f>
        <v>84.641287952040216</v>
      </c>
    </row>
    <row r="50" spans="1:8">
      <c r="A50" s="10"/>
      <c r="B50" s="10">
        <v>41051600</v>
      </c>
      <c r="C50" s="11" t="s">
        <v>47</v>
      </c>
      <c r="D50" s="10">
        <v>0</v>
      </c>
      <c r="E50" s="10">
        <v>100000</v>
      </c>
      <c r="F50" s="10">
        <v>100000</v>
      </c>
      <c r="G50" s="10">
        <v>45912</v>
      </c>
      <c r="H50" s="10">
        <f>IF(F50=0,0,G50/F50*100)</f>
        <v>45.911999999999999</v>
      </c>
    </row>
    <row r="51" spans="1:8">
      <c r="A51" s="10"/>
      <c r="B51" s="10">
        <v>41053900</v>
      </c>
      <c r="C51" s="11" t="s">
        <v>48</v>
      </c>
      <c r="D51" s="10">
        <v>23320</v>
      </c>
      <c r="E51" s="10">
        <v>24420</v>
      </c>
      <c r="F51" s="10">
        <v>20900</v>
      </c>
      <c r="G51" s="10">
        <v>20900</v>
      </c>
      <c r="H51" s="10">
        <f>IF(F51=0,0,G51/F51*100)</f>
        <v>100</v>
      </c>
    </row>
    <row r="52" spans="1:8">
      <c r="A52" s="10"/>
      <c r="B52" s="10">
        <v>41055000</v>
      </c>
      <c r="C52" s="11" t="s">
        <v>49</v>
      </c>
      <c r="D52" s="10">
        <v>0</v>
      </c>
      <c r="E52" s="10">
        <v>1710849</v>
      </c>
      <c r="F52" s="10">
        <v>1426360</v>
      </c>
      <c r="G52" s="10">
        <v>1426360</v>
      </c>
      <c r="H52" s="10">
        <f>IF(F52=0,0,G52/F52*100)</f>
        <v>100</v>
      </c>
    </row>
    <row r="53" spans="1:8">
      <c r="A53" s="12" t="s">
        <v>50</v>
      </c>
      <c r="B53" s="13"/>
      <c r="C53" s="13"/>
      <c r="D53" s="14">
        <v>182469850</v>
      </c>
      <c r="E53" s="14">
        <v>196794737</v>
      </c>
      <c r="F53" s="14">
        <v>157216187</v>
      </c>
      <c r="G53" s="14">
        <v>145279293.12000003</v>
      </c>
      <c r="H53" s="14">
        <f>IF(F53=0,0,G53/F53*100)</f>
        <v>92.407337878001101</v>
      </c>
    </row>
    <row r="54" spans="1:8">
      <c r="A54" s="12" t="s">
        <v>51</v>
      </c>
      <c r="B54" s="13"/>
      <c r="C54" s="13"/>
      <c r="D54" s="14">
        <v>333967166</v>
      </c>
      <c r="E54" s="14">
        <v>363827641</v>
      </c>
      <c r="F54" s="14">
        <v>297941438</v>
      </c>
      <c r="G54" s="14">
        <v>278235851.84000003</v>
      </c>
      <c r="H54" s="14">
        <f>IF(F54=0,0,G54/F54*100)</f>
        <v>93.386087449843089</v>
      </c>
    </row>
  </sheetData>
  <mergeCells count="8">
    <mergeCell ref="A53:C53"/>
    <mergeCell ref="A54:C54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2020-10-19T12:13:56Z</dcterms:created>
  <dcterms:modified xsi:type="dcterms:W3CDTF">2020-10-19T12:16:02Z</dcterms:modified>
</cp:coreProperties>
</file>