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4" i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<sst xmlns="http://schemas.openxmlformats.org/spreadsheetml/2006/main" count="55" uniqueCount="53">
  <si>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</si>
  <si>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</si>
  <si>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</si>
  <si>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</si>
  <si>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</si>
  <si>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</si>
  <si>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</si>
  <si>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</si>
  <si>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</si>
  <si>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</si>
  <si>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</si>
  <si>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</si>
  <si>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</si>
  <si>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</si>
  <si>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</si>
  <si>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</si>
  <si>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</si>
  <si>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</si>
  <si>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</si>
  <si>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</si>
  <si>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</si>
  <si>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</si>
  <si>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</si>
  <si>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</si>
  <si>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</si>
  <si>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</si>
  <si>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</si>
  <si>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</si>
  <si>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</si>
  <si>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</si>
  <si>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</si>
  <si>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</si>
  <si>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</si>
  <si>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</si>
  <si>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</si>
  <si>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</si>
  <si>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</si>
  <si>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</si>
  <si>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</si>
  <si>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</si>
  <si>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</si>
  <si>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</si>
  <si>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</si>
  <si>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</si>
  <si>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</si>
  <si>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</si>
  <si>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</si>
  <si>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</si>
  <si>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</si>
  <si>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</si>
  <si>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</si>
  <si>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</si>
  <si>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28.09.2020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</si>
</sst>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tabSelected="1" workbookViewId="0">
      <selection activeCell="J8" sqref="J8"/>
    </sheetView>
  </sheetViews>
  <sheetFormatPr defaultRowHeight="15"/>
  <cols>
    <col min="1" max="1" width="0.140625" customWidth="1"/>
    <col min="4" max="4" width="11" customWidth="1"/>
    <col min="5" max="5" width="10" customWidth="1"/>
    <col min="6" max="6" width="12" customWidth="1"/>
    <col min="7" max="7" width="10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139220011</v>
      </c>
      <c r="G9" s="10">
        <v>135365642.72999999</v>
      </c>
      <c r="H9" s="10">
        <f>IF(F9=0,0,G9/F9*100)</f>
        <v>97.231455275491967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139166350</v>
      </c>
      <c r="G10" s="10">
        <v>135306354.40999997</v>
      </c>
      <c r="H10" s="10">
        <f>IF(F10=0,0,G10/F10*100)</f>
        <v>97.226344162938787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139166350</v>
      </c>
      <c r="G11" s="10">
        <v>135306354.40999997</v>
      </c>
      <c r="H11" s="10">
        <f>IF(F11=0,0,G11/F11*100)</f>
        <v>97.226344162938787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131352950</v>
      </c>
      <c r="G12" s="10">
        <v>127434082.08</v>
      </c>
      <c r="H12" s="10">
        <f>IF(F12=0,0,G12/F12*100)</f>
        <v>97.016536042776352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6297787</v>
      </c>
      <c r="G13" s="10">
        <v>6173741.4900000002</v>
      </c>
      <c r="H13" s="10">
        <f>IF(F13=0,0,G13/F13*100)</f>
        <v>98.030331765745643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1088003</v>
      </c>
      <c r="G14" s="10">
        <v>1271624.1399999999</v>
      </c>
      <c r="H14" s="10">
        <f>IF(F14=0,0,G14/F14*100)</f>
        <v>116.87689647914571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427610</v>
      </c>
      <c r="G15" s="10">
        <v>426906.7</v>
      </c>
      <c r="H15" s="10">
        <f>IF(F15=0,0,G15/F15*100)</f>
        <v>99.835527700474742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53661</v>
      </c>
      <c r="G16" s="10">
        <v>59288.32</v>
      </c>
      <c r="H16" s="10">
        <f>IF(F16=0,0,G16/F16*100)</f>
        <v>110.48679674251318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14795</v>
      </c>
      <c r="G17" s="10">
        <v>32007.59</v>
      </c>
      <c r="H17" s="10">
        <f>IF(F17=0,0,G17/F17*100)</f>
        <v>216.34058803649881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14795</v>
      </c>
      <c r="G18" s="10">
        <v>32007.59</v>
      </c>
      <c r="H18" s="10">
        <f>IF(F18=0,0,G18/F18*100)</f>
        <v>216.34058803649881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38866</v>
      </c>
      <c r="G19" s="10">
        <v>27280.73</v>
      </c>
      <c r="H19" s="10">
        <f>IF(F19=0,0,G19/F19*100)</f>
        <v>70.19176143673134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37786</v>
      </c>
      <c r="G20" s="10">
        <v>26480.77</v>
      </c>
      <c r="H20" s="10">
        <f>IF(F20=0,0,G20/F20*100)</f>
        <v>70.080902979939665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1080</v>
      </c>
      <c r="G21" s="10">
        <v>799.96</v>
      </c>
      <c r="H21" s="10">
        <f>IF(F21=0,0,G21/F21*100)</f>
        <v>74.07037037037037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817056</v>
      </c>
      <c r="G22" s="10">
        <v>805593.31</v>
      </c>
      <c r="H22" s="10">
        <f>IF(F22=0,0,G22/F22*100)</f>
        <v>98.597074129557839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92360</v>
      </c>
      <c r="G26" s="10">
        <v>76750</v>
      </c>
      <c r="H26" s="10">
        <f>IF(F26=0,0,G26/F26*100)</f>
        <v>83.098744045041144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92360</v>
      </c>
      <c r="G27" s="10">
        <v>76750</v>
      </c>
      <c r="H27" s="10">
        <f>IF(F27=0,0,G27/F27*100)</f>
        <v>83.098744045041144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14010</v>
      </c>
      <c r="G28" s="10">
        <v>9110</v>
      </c>
      <c r="H28" s="10">
        <f>IF(F28=0,0,G28/F28*100)</f>
        <v>65.024982155603141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78350</v>
      </c>
      <c r="G29" s="10">
        <v>67640</v>
      </c>
      <c r="H29" s="10">
        <f>IF(F29=0,0,G29/F29*100)</f>
        <v>86.330567964262926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727415.31</v>
      </c>
      <c r="H30" s="10">
        <f>IF(F30=0,0,G30/F30*100)</f>
        <v>100.37523458112092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727415.31</v>
      </c>
      <c r="H31" s="10">
        <f>IF(F31=0,0,G31/F31*100)</f>
        <v>100.37523458112092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727415.31</v>
      </c>
      <c r="H32" s="10">
        <f>IF(F32=0,0,G32/F32*100)</f>
        <v>100.37523458112092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166613022</v>
      </c>
      <c r="F33" s="10">
        <v>127654265</v>
      </c>
      <c r="G33" s="10">
        <v>126388034.39</v>
      </c>
      <c r="H33" s="10">
        <f>IF(F33=0,0,G33/F33*100)</f>
        <v>99.008078100641612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166613022</v>
      </c>
      <c r="F34" s="10">
        <v>127654265</v>
      </c>
      <c r="G34" s="10">
        <v>126388034.39</v>
      </c>
      <c r="H34" s="10">
        <f>IF(F34=0,0,G34/F34*100)</f>
        <v>99.008078100641612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20781000</v>
      </c>
      <c r="G35" s="10">
        <v>20011333.34</v>
      </c>
      <c r="H35" s="10">
        <f>IF(F35=0,0,G35/F35*100)</f>
        <v>96.296296328376883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20781000</v>
      </c>
      <c r="G36" s="10">
        <v>20011333.34</v>
      </c>
      <c r="H36" s="10">
        <f>IF(F36=0,0,G36/F36*100)</f>
        <v>96.296296328376883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110940966</v>
      </c>
      <c r="F37" s="10">
        <v>85660766</v>
      </c>
      <c r="G37" s="10">
        <v>85258000</v>
      </c>
      <c r="H37" s="10">
        <f>IF(F37=0,0,G37/F37*100)</f>
        <v>99.529812749981716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71106100</v>
      </c>
      <c r="G39" s="10">
        <v>71106100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13573495</v>
      </c>
      <c r="G41" s="10">
        <v>13573495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9952200</v>
      </c>
      <c r="G42" s="10">
        <v>9952200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3621295</v>
      </c>
      <c r="G43" s="10">
        <v>3621295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10206533</v>
      </c>
      <c r="F44" s="10">
        <v>7639004</v>
      </c>
      <c r="G44" s="10">
        <v>7545206.0499999998</v>
      </c>
      <c r="H44" s="10">
        <f>IF(F44=0,0,G44/F44*100)</f>
        <v>98.772118066700841</v>
      </c>
    </row>
    <row r="45" spans="1:8">
      <c r="A45" s="10"/>
      <c r="B45" s="10">
        <v>41050900</v>
      </c>
      <c r="C45" s="11" t="s">
        <v>42</v>
      </c>
      <c r="D45" s="10">
        <v>0</v>
      </c>
      <c r="E45" s="10">
        <v>4748642</v>
      </c>
      <c r="F45" s="10">
        <v>2821837</v>
      </c>
      <c r="G45" s="10">
        <v>2821837</v>
      </c>
      <c r="H45" s="10">
        <f>IF(F45=0,0,G45/F45*100)</f>
        <v>100</v>
      </c>
    </row>
    <row r="46" spans="1:8">
      <c r="A46" s="10"/>
      <c r="B46" s="10">
        <v>41051000</v>
      </c>
      <c r="C46" s="11" t="s">
        <v>43</v>
      </c>
      <c r="D46" s="10">
        <v>1253747</v>
      </c>
      <c r="E46" s="10">
        <v>1454515</v>
      </c>
      <c r="F46" s="10">
        <v>1123595</v>
      </c>
      <c r="G46" s="10">
        <v>1123595</v>
      </c>
      <c r="H46" s="10">
        <f>IF(F46=0,0,G46/F46*100)</f>
        <v>100</v>
      </c>
    </row>
    <row r="47" spans="1:8">
      <c r="A47" s="10"/>
      <c r="B47" s="10">
        <v>41051200</v>
      </c>
      <c r="C47" s="11" t="s">
        <v>44</v>
      </c>
      <c r="D47" s="10">
        <v>894576</v>
      </c>
      <c r="E47" s="10">
        <v>853312</v>
      </c>
      <c r="F47" s="10">
        <v>689438</v>
      </c>
      <c r="G47" s="10">
        <v>689438</v>
      </c>
      <c r="H47" s="10">
        <f>IF(F47=0,0,G47/F47*100)</f>
        <v>100</v>
      </c>
    </row>
    <row r="48" spans="1:8">
      <c r="A48" s="10"/>
      <c r="B48" s="10">
        <v>41051400</v>
      </c>
      <c r="C48" s="11" t="s">
        <v>45</v>
      </c>
      <c r="D48" s="10">
        <v>0</v>
      </c>
      <c r="E48" s="10">
        <v>1482975</v>
      </c>
      <c r="F48" s="10">
        <v>1342325</v>
      </c>
      <c r="G48" s="10">
        <v>1342325</v>
      </c>
      <c r="H48" s="10">
        <f>IF(F48=0,0,G48/F48*100)</f>
        <v>100</v>
      </c>
    </row>
    <row r="49" spans="1:8">
      <c r="A49" s="10"/>
      <c r="B49" s="10">
        <v>41051500</v>
      </c>
      <c r="C49" s="11" t="s">
        <v>46</v>
      </c>
      <c r="D49" s="10">
        <v>258550</v>
      </c>
      <c r="E49" s="10">
        <v>258550</v>
      </c>
      <c r="F49" s="10">
        <v>258550</v>
      </c>
      <c r="G49" s="10">
        <v>218840.05</v>
      </c>
      <c r="H49" s="10">
        <f>IF(F49=0,0,G49/F49*100)</f>
        <v>84.641287952040216</v>
      </c>
    </row>
    <row r="50" spans="1:8">
      <c r="A50" s="10"/>
      <c r="B50" s="10">
        <v>41051600</v>
      </c>
      <c r="C50" s="11" t="s">
        <v>47</v>
      </c>
      <c r="D50" s="10">
        <v>0</v>
      </c>
      <c r="E50" s="10">
        <v>100000</v>
      </c>
      <c r="F50" s="10">
        <v>100000</v>
      </c>
      <c r="G50" s="10">
        <v>45912</v>
      </c>
      <c r="H50" s="10">
        <f>IF(F50=0,0,G50/F50*100)</f>
        <v>45.911999999999999</v>
      </c>
    </row>
    <row r="51" spans="1:8">
      <c r="A51" s="10"/>
      <c r="B51" s="10">
        <v>41053900</v>
      </c>
      <c r="C51" s="11" t="s">
        <v>48</v>
      </c>
      <c r="D51" s="10">
        <v>23320</v>
      </c>
      <c r="E51" s="10">
        <v>24420</v>
      </c>
      <c r="F51" s="10">
        <v>19140</v>
      </c>
      <c r="G51" s="10">
        <v>19140</v>
      </c>
      <c r="H51" s="10">
        <f>IF(F51=0,0,G51/F51*100)</f>
        <v>100</v>
      </c>
    </row>
    <row r="52" spans="1:8">
      <c r="A52" s="10"/>
      <c r="B52" s="10">
        <v>41055000</v>
      </c>
      <c r="C52" s="11" t="s">
        <v>49</v>
      </c>
      <c r="D52" s="10">
        <v>0</v>
      </c>
      <c r="E52" s="10">
        <v>1284119</v>
      </c>
      <c r="F52" s="10">
        <v>1284119</v>
      </c>
      <c r="G52" s="10">
        <v>1284119</v>
      </c>
      <c r="H52" s="10">
        <f>IF(F52=0,0,G52/F52*100)</f>
        <v>100</v>
      </c>
    </row>
    <row r="53" spans="1:8">
      <c r="A53" s="12" t="s">
        <v>50</v>
      </c>
      <c r="B53" s="13"/>
      <c r="C53" s="13"/>
      <c r="D53" s="14">
        <v>182469850</v>
      </c>
      <c r="E53" s="14">
        <v>196794737</v>
      </c>
      <c r="F53" s="14">
        <v>140037067</v>
      </c>
      <c r="G53" s="14">
        <v>136171236.03999999</v>
      </c>
      <c r="H53" s="14">
        <f>IF(F53=0,0,G53/F53*100)</f>
        <v>97.239423073606645</v>
      </c>
    </row>
    <row r="54" spans="1:8">
      <c r="A54" s="12" t="s">
        <v>51</v>
      </c>
      <c r="B54" s="13"/>
      <c r="C54" s="13"/>
      <c r="D54" s="14">
        <v>333967166</v>
      </c>
      <c r="E54" s="14">
        <v>363407759</v>
      </c>
      <c r="F54" s="14">
        <v>267691332</v>
      </c>
      <c r="G54" s="14">
        <v>262559270.43000001</v>
      </c>
      <c r="H54" s="14">
        <f>IF(F54=0,0,G54/F54*100)</f>
        <v>98.082843575226406</v>
      </c>
    </row>
  </sheetData>
  <mergeCells count="8">
    <mergeCell ref="A53:C53"/>
    <mergeCell ref="A54:C5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2020-09-28T11:47:45Z</dcterms:created>
  <dcterms:modified xsi:type="dcterms:W3CDTF">2020-09-28T11:48:24Z</dcterms:modified>
</cp:coreProperties>
</file>