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3" i="1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<sst xmlns="http://schemas.openxmlformats.org/spreadsheetml/2006/main" count="54" uniqueCount="52">
  <si>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</si>
  <si>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</si>
  <si>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</si>
  <si>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</si>
  <si>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</si>
  <si>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</si>
  <si>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</si>
  <si>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</si>
  <si>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</si>
  <si>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</si>
  <si>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</si>
  <si>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</si>
  <si>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</si>
  <si>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</si>
  <si>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</si>
  <si>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</si>
  <si>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</si>
  <si>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</si>
  <si>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</si>
  <si>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</si>
  <si>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</si>
  <si>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</si>
  <si>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</si>
  <si>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</si>
  <si>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</si>
  <si>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</si>
  <si>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</si>
  <si>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</si>
  <si>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</si>
  <si>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</si>
  <si>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</si>
  <si>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</si>
  <si>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</si>
  <si>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</si>
  <si>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</si>
  <si>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</si>
  <si>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</si>
  <si>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</si>
  <si>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</si>
  <si>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</si>
  <si>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</si>
  <si>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</si>
  <si>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</si>
  <si>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</si>
  <si>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</si>
  <si>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</si>
  <si>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</si>
  <si>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</si>
  <si>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</si>
  <si>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</si>
  <si>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</si>
  <si>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10.08.2020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</si>
</sst>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3"/>
  <sheetViews>
    <sheetView tabSelected="1" workbookViewId="0">
      <selection activeCell="A4" sqref="A4"/>
    </sheetView>
  </sheetViews>
  <sheetFormatPr defaultRowHeight="15"/>
  <cols>
    <col min="1" max="1" width="0.140625" customWidth="1"/>
    <col min="4" max="4" width="11.85546875" customWidth="1"/>
    <col min="5" max="5" width="12" customWidth="1"/>
    <col min="6" max="6" width="13.28515625" customWidth="1"/>
    <col min="7" max="7" width="11.28515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190595300</v>
      </c>
      <c r="F9" s="10">
        <v>117698010</v>
      </c>
      <c r="G9" s="10">
        <v>110299620.16999999</v>
      </c>
      <c r="H9" s="10">
        <f>IF(F9=0,0,G9/F9*100)</f>
        <v>93.714090977409043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190503474</v>
      </c>
      <c r="F10" s="10">
        <v>117638074</v>
      </c>
      <c r="G10" s="10">
        <v>110254497.65999998</v>
      </c>
      <c r="H10" s="10">
        <f>IF(F10=0,0,G10/F10*100)</f>
        <v>93.723480766949635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190503474</v>
      </c>
      <c r="F11" s="10">
        <v>117638074</v>
      </c>
      <c r="G11" s="10">
        <v>110254497.65999998</v>
      </c>
      <c r="H11" s="10">
        <f>IF(F11=0,0,G11/F11*100)</f>
        <v>93.723480766949635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179197590</v>
      </c>
      <c r="F12" s="10">
        <v>111197590</v>
      </c>
      <c r="G12" s="10">
        <v>104718979.55</v>
      </c>
      <c r="H12" s="10">
        <f>IF(F12=0,0,G12/F12*100)</f>
        <v>94.173785196243912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8364017</v>
      </c>
      <c r="F13" s="10">
        <v>5353217</v>
      </c>
      <c r="G13" s="10">
        <v>4900749.24</v>
      </c>
      <c r="H13" s="10">
        <f>IF(F13=0,0,G13/F13*100)</f>
        <v>91.547741105955552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2379092</v>
      </c>
      <c r="F14" s="10">
        <v>692692</v>
      </c>
      <c r="G14" s="10">
        <v>269582.65999999997</v>
      </c>
      <c r="H14" s="10">
        <f>IF(F14=0,0,G14/F14*100)</f>
        <v>38.918113678229282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562775</v>
      </c>
      <c r="F15" s="10">
        <v>394575</v>
      </c>
      <c r="G15" s="10">
        <v>365186.21</v>
      </c>
      <c r="H15" s="10">
        <f>IF(F15=0,0,G15/F15*100)</f>
        <v>92.551786098967241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91826</v>
      </c>
      <c r="F16" s="10">
        <v>59936</v>
      </c>
      <c r="G16" s="10">
        <v>45122.51</v>
      </c>
      <c r="H16" s="10">
        <f>IF(F16=0,0,G16/F16*100)</f>
        <v>75.284486785904974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13695</v>
      </c>
      <c r="G17" s="10">
        <v>19568.560000000001</v>
      </c>
      <c r="H17" s="10">
        <f>IF(F17=0,0,G17/F17*100)</f>
        <v>142.88835341365461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13695</v>
      </c>
      <c r="G18" s="10">
        <v>19568.560000000001</v>
      </c>
      <c r="H18" s="10">
        <f>IF(F18=0,0,G18/F18*100)</f>
        <v>142.88835341365461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72821</v>
      </c>
      <c r="F19" s="10">
        <v>46241</v>
      </c>
      <c r="G19" s="10">
        <v>25553.95</v>
      </c>
      <c r="H19" s="10">
        <f>IF(F19=0,0,G19/F19*100)</f>
        <v>55.262537574879431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71381</v>
      </c>
      <c r="F20" s="10">
        <v>45281</v>
      </c>
      <c r="G20" s="10">
        <v>24786.02</v>
      </c>
      <c r="H20" s="10">
        <f>IF(F20=0,0,G20/F20*100)</f>
        <v>54.738234579625015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960</v>
      </c>
      <c r="G21" s="10">
        <v>767.93</v>
      </c>
      <c r="H21" s="10">
        <f>IF(F21=0,0,G21/F21*100)</f>
        <v>79.992708333333326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780302</v>
      </c>
      <c r="F22" s="10">
        <v>741702</v>
      </c>
      <c r="G22" s="10">
        <v>802874.77</v>
      </c>
      <c r="H22" s="10">
        <f>IF(F22=0,0,G22/F22*100)</f>
        <v>108.24762101221246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127590</v>
      </c>
      <c r="F26" s="10">
        <v>88990</v>
      </c>
      <c r="G26" s="10">
        <v>76750</v>
      </c>
      <c r="H26" s="10">
        <f>IF(F26=0,0,G26/F26*100)</f>
        <v>86.24564557815485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127590</v>
      </c>
      <c r="F27" s="10">
        <v>88990</v>
      </c>
      <c r="G27" s="10">
        <v>76750</v>
      </c>
      <c r="H27" s="10">
        <f>IF(F27=0,0,G27/F27*100)</f>
        <v>86.24564557815485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27740</v>
      </c>
      <c r="F28" s="10">
        <v>17040</v>
      </c>
      <c r="G28" s="10">
        <v>9110</v>
      </c>
      <c r="H28" s="10">
        <f>IF(F28=0,0,G28/F28*100)</f>
        <v>53.462441314553985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71950</v>
      </c>
      <c r="G29" s="10">
        <v>67640</v>
      </c>
      <c r="H29" s="10">
        <f>IF(F29=0,0,G29/F29*100)</f>
        <v>94.009728978457261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652712</v>
      </c>
      <c r="F30" s="10">
        <v>652712</v>
      </c>
      <c r="G30" s="10">
        <v>724696.77</v>
      </c>
      <c r="H30" s="10">
        <f>IF(F30=0,0,G30/F30*100)</f>
        <v>111.02856543161457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652712</v>
      </c>
      <c r="F31" s="10">
        <v>652712</v>
      </c>
      <c r="G31" s="10">
        <v>724696.77</v>
      </c>
      <c r="H31" s="10">
        <f>IF(F31=0,0,G31/F31*100)</f>
        <v>111.02856543161457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652712</v>
      </c>
      <c r="F32" s="10">
        <v>652712</v>
      </c>
      <c r="G32" s="10">
        <v>724696.77</v>
      </c>
      <c r="H32" s="10">
        <f>IF(F32=0,0,G32/F32*100)</f>
        <v>111.02856543161457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159982577</v>
      </c>
      <c r="F33" s="10">
        <v>112263017</v>
      </c>
      <c r="G33" s="10">
        <v>107482010.05</v>
      </c>
      <c r="H33" s="10">
        <f>IF(F33=0,0,G33/F33*100)</f>
        <v>95.741244910601324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159982577</v>
      </c>
      <c r="F34" s="10">
        <v>112263017</v>
      </c>
      <c r="G34" s="10">
        <v>107482010.05</v>
      </c>
      <c r="H34" s="10">
        <f>IF(F34=0,0,G34/F34*100)</f>
        <v>95.741244910601324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18472000</v>
      </c>
      <c r="G35" s="10">
        <v>16163000</v>
      </c>
      <c r="H35" s="10">
        <f>IF(F35=0,0,G35/F35*100)</f>
        <v>87.5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18472000</v>
      </c>
      <c r="G36" s="10">
        <v>16163000</v>
      </c>
      <c r="H36" s="10">
        <f>IF(F36=0,0,G36/F36*100)</f>
        <v>87.5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109104066</v>
      </c>
      <c r="F37" s="10">
        <v>77487966</v>
      </c>
      <c r="G37" s="10">
        <v>75133000</v>
      </c>
      <c r="H37" s="10">
        <f>IF(F37=0,0,G37/F37*100)</f>
        <v>96.960862284086787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94549400</v>
      </c>
      <c r="F39" s="10">
        <v>62933300</v>
      </c>
      <c r="G39" s="10">
        <v>60981100</v>
      </c>
      <c r="H39" s="10">
        <f>IF(F39=0,0,G39/F39*100)</f>
        <v>96.897985645119505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12178919</v>
      </c>
      <c r="G41" s="10">
        <v>12178919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8846400</v>
      </c>
      <c r="G42" s="10">
        <v>8846400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3332519</v>
      </c>
      <c r="G43" s="10">
        <v>3332519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5412988</v>
      </c>
      <c r="F44" s="10">
        <v>4124132</v>
      </c>
      <c r="G44" s="10">
        <v>4007091.05</v>
      </c>
      <c r="H44" s="10">
        <f>IF(F44=0,0,G44/F44*100)</f>
        <v>97.162046462140395</v>
      </c>
    </row>
    <row r="45" spans="1:8">
      <c r="A45" s="10"/>
      <c r="B45" s="10">
        <v>41051000</v>
      </c>
      <c r="C45" s="11" t="s">
        <v>42</v>
      </c>
      <c r="D45" s="10">
        <v>1253747</v>
      </c>
      <c r="E45" s="10">
        <v>1409612</v>
      </c>
      <c r="F45" s="10">
        <v>937413</v>
      </c>
      <c r="G45" s="10">
        <v>983053</v>
      </c>
      <c r="H45" s="10">
        <f>IF(F45=0,0,G45/F45*100)</f>
        <v>104.86871848374196</v>
      </c>
    </row>
    <row r="46" spans="1:8">
      <c r="A46" s="10"/>
      <c r="B46" s="10">
        <v>41051200</v>
      </c>
      <c r="C46" s="11" t="s">
        <v>43</v>
      </c>
      <c r="D46" s="10">
        <v>894576</v>
      </c>
      <c r="E46" s="10">
        <v>853312</v>
      </c>
      <c r="F46" s="10">
        <v>634821</v>
      </c>
      <c r="G46" s="10">
        <v>634821</v>
      </c>
      <c r="H46" s="10">
        <f>IF(F46=0,0,G46/F46*100)</f>
        <v>100</v>
      </c>
    </row>
    <row r="47" spans="1:8">
      <c r="A47" s="10"/>
      <c r="B47" s="10">
        <v>41051400</v>
      </c>
      <c r="C47" s="11" t="s">
        <v>44</v>
      </c>
      <c r="D47" s="10">
        <v>0</v>
      </c>
      <c r="E47" s="10">
        <v>1482975</v>
      </c>
      <c r="F47" s="10">
        <v>1080925</v>
      </c>
      <c r="G47" s="10">
        <v>1080925</v>
      </c>
      <c r="H47" s="10">
        <f>IF(F47=0,0,G47/F47*100)</f>
        <v>100</v>
      </c>
    </row>
    <row r="48" spans="1:8">
      <c r="A48" s="10"/>
      <c r="B48" s="10">
        <v>41051500</v>
      </c>
      <c r="C48" s="11" t="s">
        <v>45</v>
      </c>
      <c r="D48" s="10">
        <v>258550</v>
      </c>
      <c r="E48" s="10">
        <v>258550</v>
      </c>
      <c r="F48" s="10">
        <v>258550</v>
      </c>
      <c r="G48" s="10">
        <v>218840.05</v>
      </c>
      <c r="H48" s="10">
        <f>IF(F48=0,0,G48/F48*100)</f>
        <v>84.641287952040216</v>
      </c>
    </row>
    <row r="49" spans="1:8">
      <c r="A49" s="10"/>
      <c r="B49" s="10">
        <v>41051600</v>
      </c>
      <c r="C49" s="11" t="s">
        <v>46</v>
      </c>
      <c r="D49" s="10">
        <v>0</v>
      </c>
      <c r="E49" s="10">
        <v>100000</v>
      </c>
      <c r="F49" s="10">
        <v>100000</v>
      </c>
      <c r="G49" s="10">
        <v>45912</v>
      </c>
      <c r="H49" s="10">
        <f>IF(F49=0,0,G49/F49*100)</f>
        <v>45.911999999999999</v>
      </c>
    </row>
    <row r="50" spans="1:8">
      <c r="A50" s="10"/>
      <c r="B50" s="10">
        <v>41053900</v>
      </c>
      <c r="C50" s="11" t="s">
        <v>47</v>
      </c>
      <c r="D50" s="10">
        <v>23320</v>
      </c>
      <c r="E50" s="10">
        <v>24420</v>
      </c>
      <c r="F50" s="10">
        <v>17380</v>
      </c>
      <c r="G50" s="10">
        <v>17380</v>
      </c>
      <c r="H50" s="10">
        <f>IF(F50=0,0,G50/F50*100)</f>
        <v>100</v>
      </c>
    </row>
    <row r="51" spans="1:8">
      <c r="A51" s="10"/>
      <c r="B51" s="10">
        <v>41055000</v>
      </c>
      <c r="C51" s="11" t="s">
        <v>48</v>
      </c>
      <c r="D51" s="10">
        <v>0</v>
      </c>
      <c r="E51" s="10">
        <v>1284119</v>
      </c>
      <c r="F51" s="10">
        <v>1095043</v>
      </c>
      <c r="G51" s="10">
        <v>1026160</v>
      </c>
      <c r="H51" s="10">
        <f>IF(F51=0,0,G51/F51*100)</f>
        <v>93.709562090255815</v>
      </c>
    </row>
    <row r="52" spans="1:8">
      <c r="A52" s="12" t="s">
        <v>49</v>
      </c>
      <c r="B52" s="13"/>
      <c r="C52" s="13"/>
      <c r="D52" s="14">
        <v>182469850</v>
      </c>
      <c r="E52" s="14">
        <v>191375602</v>
      </c>
      <c r="F52" s="14">
        <v>118439712</v>
      </c>
      <c r="G52" s="14">
        <v>111102494.93999998</v>
      </c>
      <c r="H52" s="14">
        <f>IF(F52=0,0,G52/F52*100)</f>
        <v>93.805103933383407</v>
      </c>
    </row>
    <row r="53" spans="1:8">
      <c r="A53" s="12" t="s">
        <v>50</v>
      </c>
      <c r="B53" s="13"/>
      <c r="C53" s="13"/>
      <c r="D53" s="14">
        <v>333967166</v>
      </c>
      <c r="E53" s="14">
        <v>351358179</v>
      </c>
      <c r="F53" s="14">
        <v>230702729</v>
      </c>
      <c r="G53" s="14">
        <v>218584504.99000001</v>
      </c>
      <c r="H53" s="14">
        <f>IF(F53=0,0,G53/F53*100)</f>
        <v>94.747255889634502</v>
      </c>
    </row>
  </sheetData>
  <mergeCells count="8">
    <mergeCell ref="A52:C52"/>
    <mergeCell ref="A53:C53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2020-08-10T07:11:46Z</dcterms:created>
  <dcterms:modified xsi:type="dcterms:W3CDTF">2020-08-10T07:12:30Z</dcterms:modified>
</cp:coreProperties>
</file>