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<sst xmlns="http://schemas.openxmlformats.org/spreadsheetml/2006/main" count="54" uniqueCount="52">
  <si>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</si>
  <si>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</si>
  <si>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</si>
  <si>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</si>
  <si>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</si>
  <si>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</si>
  <si>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</si>
  <si>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</si>
  <si>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</si>
  <si>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</si>
  <si>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</si>
  <si>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</si>
  <si>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</si>
  <si>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</si>
  <si>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</si>
  <si>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</si>
  <si>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</si>
  <si>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</si>
  <si>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</si>
  <si>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</si>
  <si>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</si>
  <si>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</si>
  <si>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</si>
  <si>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</si>
  <si>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</si>
  <si>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</si>
  <si>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</si>
  <si>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</si>
  <si>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</si>
  <si>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</si>
  <si>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</si>
  <si>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</si>
  <si>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</si>
  <si>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</si>
  <si>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</si>
  <si>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</si>
  <si>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</si>
  <si>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</si>
  <si>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</si>
  <si>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</si>
  <si>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</si>
  <si>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</si>
  <si>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</si>
  <si>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</si>
  <si>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</si>
  <si>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</si>
  <si>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</si>
  <si>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</si>
  <si>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</si>
  <si>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</si>
  <si>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</si>
  <si>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27.07.2020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</si>
</sst>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N12" sqref="N12"/>
    </sheetView>
  </sheetViews>
  <sheetFormatPr defaultRowHeight="15"/>
  <cols>
    <col min="1" max="1" width="0.140625" customWidth="1"/>
    <col min="4" max="4" width="11.140625" customWidth="1"/>
    <col min="5" max="5" width="10.7109375" customWidth="1"/>
    <col min="6" max="6" width="11.5703125" customWidth="1"/>
    <col min="7" max="7" width="12" bestFit="1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103163470</v>
      </c>
      <c r="G9" s="10">
        <v>105246545.26000001</v>
      </c>
      <c r="H9" s="10">
        <f>IF(F9=0,0,G9/F9*100)</f>
        <v>102.0191985205616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103111254</v>
      </c>
      <c r="G10" s="10">
        <v>105202879.5</v>
      </c>
      <c r="H10" s="10">
        <f>IF(F10=0,0,G10/F10*100)</f>
        <v>102.02851329884903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103111254</v>
      </c>
      <c r="G11" s="10">
        <v>105202879.5</v>
      </c>
      <c r="H11" s="10">
        <f>IF(F11=0,0,G11/F11*100)</f>
        <v>102.02851329884903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97832370</v>
      </c>
      <c r="G12" s="10">
        <v>100093933.33</v>
      </c>
      <c r="H12" s="10">
        <f>IF(F12=0,0,G12/F12*100)</f>
        <v>102.31167182191334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4653217</v>
      </c>
      <c r="G13" s="10">
        <v>4540199.6399999997</v>
      </c>
      <c r="H13" s="10">
        <f>IF(F13=0,0,G13/F13*100)</f>
        <v>97.571199451906068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271092</v>
      </c>
      <c r="G14" s="10">
        <v>225336.24</v>
      </c>
      <c r="H14" s="10">
        <f>IF(F14=0,0,G14/F14*100)</f>
        <v>83.121685627019602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354575</v>
      </c>
      <c r="G15" s="10">
        <v>343410.29</v>
      </c>
      <c r="H15" s="10">
        <f>IF(F15=0,0,G15/F15*100)</f>
        <v>96.851241627300283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52216</v>
      </c>
      <c r="G16" s="10">
        <v>43665.760000000002</v>
      </c>
      <c r="H16" s="10">
        <f>IF(F16=0,0,G16/F16*100)</f>
        <v>83.625248965834231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12595</v>
      </c>
      <c r="G17" s="10">
        <v>19568.560000000001</v>
      </c>
      <c r="H17" s="10">
        <f>IF(F17=0,0,G17/F17*100)</f>
        <v>155.36768558951965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12595</v>
      </c>
      <c r="G18" s="10">
        <v>19568.560000000001</v>
      </c>
      <c r="H18" s="10">
        <f>IF(F18=0,0,G18/F18*100)</f>
        <v>155.36768558951965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39621</v>
      </c>
      <c r="G19" s="10">
        <v>24097.200000000001</v>
      </c>
      <c r="H19" s="10">
        <f>IF(F19=0,0,G19/F19*100)</f>
        <v>60.819262512304086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38781</v>
      </c>
      <c r="G20" s="10">
        <v>23384.27</v>
      </c>
      <c r="H20" s="10">
        <f>IF(F20=0,0,G20/F20*100)</f>
        <v>60.298264614115162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840</v>
      </c>
      <c r="G21" s="10">
        <v>712.93</v>
      </c>
      <c r="H21" s="10">
        <f>IF(F21=0,0,G21/F21*100)</f>
        <v>84.872619047619054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732902</v>
      </c>
      <c r="G22" s="10">
        <v>802874.77</v>
      </c>
      <c r="H22" s="10">
        <f>IF(F22=0,0,G22/F22*100)</f>
        <v>109.54735694540334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80190</v>
      </c>
      <c r="G26" s="10">
        <v>76750</v>
      </c>
      <c r="H26" s="10">
        <f>IF(F26=0,0,G26/F26*100)</f>
        <v>95.710188302780892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80190</v>
      </c>
      <c r="G27" s="10">
        <v>76750</v>
      </c>
      <c r="H27" s="10">
        <f>IF(F27=0,0,G27/F27*100)</f>
        <v>95.710188302780892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14640</v>
      </c>
      <c r="G28" s="10">
        <v>9110</v>
      </c>
      <c r="H28" s="10">
        <f>IF(F28=0,0,G28/F28*100)</f>
        <v>62.22677595628415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65550</v>
      </c>
      <c r="G29" s="10">
        <v>67640</v>
      </c>
      <c r="H29" s="10">
        <f>IF(F29=0,0,G29/F29*100)</f>
        <v>103.18840579710144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159982577</v>
      </c>
      <c r="F33" s="10">
        <v>103958461</v>
      </c>
      <c r="G33" s="10">
        <v>102692230.39</v>
      </c>
      <c r="H33" s="10">
        <f>IF(F33=0,0,G33/F33*100)</f>
        <v>98.781984075351019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159982577</v>
      </c>
      <c r="F34" s="10">
        <v>103958461</v>
      </c>
      <c r="G34" s="10">
        <v>102692230.39</v>
      </c>
      <c r="H34" s="10">
        <f>IF(F34=0,0,G34/F34*100)</f>
        <v>98.781984075351019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16163000</v>
      </c>
      <c r="G35" s="10">
        <v>15393333.34</v>
      </c>
      <c r="H35" s="10">
        <f>IF(F35=0,0,G35/F35*100)</f>
        <v>95.238095279341707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16163000</v>
      </c>
      <c r="G36" s="10">
        <v>15393333.34</v>
      </c>
      <c r="H36" s="10">
        <f>IF(F36=0,0,G36/F36*100)</f>
        <v>95.238095279341707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73583566</v>
      </c>
      <c r="G37" s="10">
        <v>73180800</v>
      </c>
      <c r="H37" s="10">
        <f>IF(F37=0,0,G37/F37*100)</f>
        <v>99.452641368318567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59028900</v>
      </c>
      <c r="G39" s="10">
        <v>59028900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10784343</v>
      </c>
      <c r="G41" s="10">
        <v>10784343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7740600</v>
      </c>
      <c r="G42" s="10">
        <v>7740600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3043743</v>
      </c>
      <c r="G43" s="10">
        <v>3043743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5412988</v>
      </c>
      <c r="F44" s="10">
        <v>3427552</v>
      </c>
      <c r="G44" s="10">
        <v>3333754.05</v>
      </c>
      <c r="H44" s="10">
        <f>IF(F44=0,0,G44/F44*100)</f>
        <v>97.263412779733173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1409612</v>
      </c>
      <c r="F45" s="10">
        <v>891680</v>
      </c>
      <c r="G45" s="10">
        <v>891680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462710</v>
      </c>
      <c r="G46" s="10">
        <v>462710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793025</v>
      </c>
      <c r="G47" s="10">
        <v>793025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15620</v>
      </c>
      <c r="G50" s="10">
        <v>15620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905967</v>
      </c>
      <c r="G51" s="10">
        <v>905967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103896372</v>
      </c>
      <c r="G52" s="14">
        <v>106049420.03</v>
      </c>
      <c r="H52" s="14">
        <f>IF(F52=0,0,G52/F52*100)</f>
        <v>102.07230338129614</v>
      </c>
    </row>
    <row r="53" spans="1:8">
      <c r="A53" s="12" t="s">
        <v>50</v>
      </c>
      <c r="B53" s="13"/>
      <c r="C53" s="13"/>
      <c r="D53" s="14">
        <v>333967166</v>
      </c>
      <c r="E53" s="14">
        <v>350992959</v>
      </c>
      <c r="F53" s="14">
        <v>207854833</v>
      </c>
      <c r="G53" s="14">
        <v>208741650.42000002</v>
      </c>
      <c r="H53" s="14">
        <f>IF(F53=0,0,G53/F53*100)</f>
        <v>100.42665229727905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2020-07-27T10:23:13Z</dcterms:created>
  <dcterms:modified xsi:type="dcterms:W3CDTF">2020-07-27T10:24:00Z</dcterms:modified>
</cp:coreProperties>
</file>