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<sst xmlns="http://schemas.openxmlformats.org/spreadsheetml/2006/main" count="54" uniqueCount="52">
  <si>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</si>
  <si>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</si>
  <si>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</si>
  <si>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</si>
  <si>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</si>
  <si>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</si>
  <si>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</si>
  <si>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</si>
  <si>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</si>
  <si>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</si>
  <si>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</si>
  <si>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</si>
  <si>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</si>
  <si>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</si>
  <si>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</si>
  <si>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</si>
  <si>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</si>
  <si>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</si>
  <si>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</si>
  <si>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</si>
  <si>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</si>
  <si>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</si>
  <si>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</si>
  <si>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</si>
  <si>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</si>
  <si>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</si>
  <si>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</si>
  <si>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</si>
  <si>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</si>
  <si>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</si>
  <si>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</si>
  <si>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</si>
  <si>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</si>
  <si>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</si>
  <si>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</si>
  <si>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</si>
  <si>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</si>
  <si>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</si>
  <si>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</si>
  <si>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</si>
  <si>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</si>
  <si>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</si>
  <si>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</si>
  <si>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</si>
  <si>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</si>
  <si>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</si>
  <si>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</si>
  <si>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</si>
  <si>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</si>
  <si>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</si>
  <si>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</si>
  <si>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30.06.2020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</si>
</sst>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3"/>
  <sheetViews>
    <sheetView tabSelected="1" workbookViewId="0">
      <selection activeCell="K14" sqref="K14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190230080</v>
      </c>
      <c r="F9" s="10">
        <v>92365150</v>
      </c>
      <c r="G9" s="10">
        <v>92731838.539999992</v>
      </c>
      <c r="H9" s="10">
        <f>IF(F9=0,0,G9/F9*100)</f>
        <v>100.39699880312001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190138254</v>
      </c>
      <c r="F10" s="10">
        <v>92320654</v>
      </c>
      <c r="G10" s="10">
        <v>92688172.779999986</v>
      </c>
      <c r="H10" s="10">
        <f>IF(F10=0,0,G10/F10*100)</f>
        <v>100.39808944594346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190138254</v>
      </c>
      <c r="F11" s="10">
        <v>92320654</v>
      </c>
      <c r="G11" s="10">
        <v>92688172.779999986</v>
      </c>
      <c r="H11" s="10">
        <f>IF(F11=0,0,G11/F11*100)</f>
        <v>100.39808944594346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178832370</v>
      </c>
      <c r="F12" s="10">
        <v>87832370</v>
      </c>
      <c r="G12" s="10">
        <v>88222290.459999993</v>
      </c>
      <c r="H12" s="10">
        <f>IF(F12=0,0,G12/F12*100)</f>
        <v>100.44393708151105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8364017</v>
      </c>
      <c r="F13" s="10">
        <v>3953217</v>
      </c>
      <c r="G13" s="10">
        <v>3956847.69</v>
      </c>
      <c r="H13" s="10">
        <f>IF(F13=0,0,G13/F13*100)</f>
        <v>100.09184140410203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2379092</v>
      </c>
      <c r="F14" s="10">
        <v>220492</v>
      </c>
      <c r="G14" s="10">
        <v>198821.28</v>
      </c>
      <c r="H14" s="10">
        <f>IF(F14=0,0,G14/F14*100)</f>
        <v>90.171652486257997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562775</v>
      </c>
      <c r="F15" s="10">
        <v>314575</v>
      </c>
      <c r="G15" s="10">
        <v>310213.34999999998</v>
      </c>
      <c r="H15" s="10">
        <f>IF(F15=0,0,G15/F15*100)</f>
        <v>98.613478502741785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44496</v>
      </c>
      <c r="G16" s="10">
        <v>43665.760000000002</v>
      </c>
      <c r="H16" s="10">
        <f>IF(F16=0,0,G16/F16*100)</f>
        <v>98.134124415677817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11495</v>
      </c>
      <c r="G17" s="10">
        <v>19568.560000000001</v>
      </c>
      <c r="H17" s="10">
        <f>IF(F17=0,0,G17/F17*100)</f>
        <v>170.23540669856462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11495</v>
      </c>
      <c r="G18" s="10">
        <v>19568.560000000001</v>
      </c>
      <c r="H18" s="10">
        <f>IF(F18=0,0,G18/F18*100)</f>
        <v>170.23540669856462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33001</v>
      </c>
      <c r="G19" s="10">
        <v>24097.200000000001</v>
      </c>
      <c r="H19" s="10">
        <f>IF(F19=0,0,G19/F19*100)</f>
        <v>73.019605466501019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32281</v>
      </c>
      <c r="G20" s="10">
        <v>23384.27</v>
      </c>
      <c r="H20" s="10">
        <f>IF(F20=0,0,G20/F20*100)</f>
        <v>72.439732350298939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720</v>
      </c>
      <c r="G21" s="10">
        <v>712.93</v>
      </c>
      <c r="H21" s="10">
        <f>IF(F21=0,0,G21/F21*100)</f>
        <v>99.018055555555549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724202</v>
      </c>
      <c r="G22" s="10">
        <v>801614.77</v>
      </c>
      <c r="H22" s="10">
        <f>IF(F22=0,0,G22/F22*100)</f>
        <v>110.68938914833156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71490</v>
      </c>
      <c r="G26" s="10">
        <v>75490</v>
      </c>
      <c r="H26" s="10">
        <f>IF(F26=0,0,G26/F26*100)</f>
        <v>105.59518813820115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71490</v>
      </c>
      <c r="G27" s="10">
        <v>75490</v>
      </c>
      <c r="H27" s="10">
        <f>IF(F27=0,0,G27/F27*100)</f>
        <v>105.59518813820115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12340</v>
      </c>
      <c r="G28" s="10">
        <v>7850</v>
      </c>
      <c r="H28" s="10">
        <f>IF(F28=0,0,G28/F28*100)</f>
        <v>63.614262560777959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59150</v>
      </c>
      <c r="G29" s="10">
        <v>67640</v>
      </c>
      <c r="H29" s="10">
        <f>IF(F29=0,0,G29/F29*100)</f>
        <v>114.35333896872359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724696.77</v>
      </c>
      <c r="H30" s="10">
        <f>IF(F30=0,0,G30/F30*100)</f>
        <v>111.02856543161457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724696.77</v>
      </c>
      <c r="H31" s="10">
        <f>IF(F31=0,0,G31/F31*100)</f>
        <v>111.02856543161457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724696.77</v>
      </c>
      <c r="H32" s="10">
        <f>IF(F32=0,0,G32/F32*100)</f>
        <v>111.02856543161457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159887089</v>
      </c>
      <c r="F33" s="10">
        <v>96323947</v>
      </c>
      <c r="G33" s="10">
        <v>95057716.390000001</v>
      </c>
      <c r="H33" s="10">
        <f>IF(F33=0,0,G33/F33*100)</f>
        <v>98.685445676348792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159887089</v>
      </c>
      <c r="F34" s="10">
        <v>96323947</v>
      </c>
      <c r="G34" s="10">
        <v>95057716.390000001</v>
      </c>
      <c r="H34" s="10">
        <f>IF(F34=0,0,G34/F34*100)</f>
        <v>98.685445676348792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13854000</v>
      </c>
      <c r="G35" s="10">
        <v>13084333.34</v>
      </c>
      <c r="H35" s="10">
        <f>IF(F35=0,0,G35/F35*100)</f>
        <v>94.444444492565324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13854000</v>
      </c>
      <c r="G36" s="10">
        <v>13084333.34</v>
      </c>
      <c r="H36" s="10">
        <f>IF(F36=0,0,G36/F36*100)</f>
        <v>94.444444492565324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70250566</v>
      </c>
      <c r="G37" s="10">
        <v>69847800</v>
      </c>
      <c r="H37" s="10">
        <f>IF(F37=0,0,G37/F37*100)</f>
        <v>99.426672234925491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55695900</v>
      </c>
      <c r="G39" s="10">
        <v>55695900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9389767</v>
      </c>
      <c r="G41" s="10">
        <v>9389767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6634800</v>
      </c>
      <c r="G42" s="10">
        <v>6634800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2754967</v>
      </c>
      <c r="G43" s="10">
        <v>2754967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5317500</v>
      </c>
      <c r="F44" s="10">
        <v>2829614</v>
      </c>
      <c r="G44" s="10">
        <v>2735816.05</v>
      </c>
      <c r="H44" s="10">
        <f>IF(F44=0,0,G44/F44*100)</f>
        <v>96.685132671806116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1314124</v>
      </c>
      <c r="F45" s="10">
        <v>796192</v>
      </c>
      <c r="G45" s="10">
        <v>796192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435396</v>
      </c>
      <c r="G46" s="10">
        <v>435396</v>
      </c>
      <c r="H46" s="10">
        <f>IF(F46=0,0,G46/F46*100)</f>
        <v>100</v>
      </c>
    </row>
    <row r="47" spans="1:8">
      <c r="A47" s="10"/>
      <c r="B47" s="10">
        <v>41051400</v>
      </c>
      <c r="C47" s="11" t="s">
        <v>44</v>
      </c>
      <c r="D47" s="10">
        <v>0</v>
      </c>
      <c r="E47" s="10">
        <v>1482975</v>
      </c>
      <c r="F47" s="10">
        <v>508725</v>
      </c>
      <c r="G47" s="10">
        <v>508725</v>
      </c>
      <c r="H47" s="10">
        <f>IF(F47=0,0,G47/F47*100)</f>
        <v>100</v>
      </c>
    </row>
    <row r="48" spans="1:8">
      <c r="A48" s="10"/>
      <c r="B48" s="10">
        <v>41051500</v>
      </c>
      <c r="C48" s="11" t="s">
        <v>45</v>
      </c>
      <c r="D48" s="10">
        <v>258550</v>
      </c>
      <c r="E48" s="10">
        <v>258550</v>
      </c>
      <c r="F48" s="10">
        <v>258550</v>
      </c>
      <c r="G48" s="10">
        <v>218840.05</v>
      </c>
      <c r="H48" s="10">
        <f>IF(F48=0,0,G48/F48*100)</f>
        <v>84.641287952040216</v>
      </c>
    </row>
    <row r="49" spans="1:8">
      <c r="A49" s="10"/>
      <c r="B49" s="10">
        <v>41051600</v>
      </c>
      <c r="C49" s="11" t="s">
        <v>46</v>
      </c>
      <c r="D49" s="10">
        <v>0</v>
      </c>
      <c r="E49" s="10">
        <v>100000</v>
      </c>
      <c r="F49" s="10">
        <v>100000</v>
      </c>
      <c r="G49" s="10">
        <v>45912</v>
      </c>
      <c r="H49" s="10">
        <f>IF(F49=0,0,G49/F49*100)</f>
        <v>45.911999999999999</v>
      </c>
    </row>
    <row r="50" spans="1:8">
      <c r="A50" s="10"/>
      <c r="B50" s="10">
        <v>41053900</v>
      </c>
      <c r="C50" s="11" t="s">
        <v>47</v>
      </c>
      <c r="D50" s="10">
        <v>23320</v>
      </c>
      <c r="E50" s="10">
        <v>24420</v>
      </c>
      <c r="F50" s="10">
        <v>13860</v>
      </c>
      <c r="G50" s="10">
        <v>13860</v>
      </c>
      <c r="H50" s="10">
        <f>IF(F50=0,0,G50/F50*100)</f>
        <v>100</v>
      </c>
    </row>
    <row r="51" spans="1:8">
      <c r="A51" s="10"/>
      <c r="B51" s="10">
        <v>41055000</v>
      </c>
      <c r="C51" s="11" t="s">
        <v>48</v>
      </c>
      <c r="D51" s="10">
        <v>0</v>
      </c>
      <c r="E51" s="10">
        <v>1284119</v>
      </c>
      <c r="F51" s="10">
        <v>716891</v>
      </c>
      <c r="G51" s="10">
        <v>716891</v>
      </c>
      <c r="H51" s="10">
        <f>IF(F51=0,0,G51/F51*100)</f>
        <v>100</v>
      </c>
    </row>
    <row r="52" spans="1:8">
      <c r="A52" s="12" t="s">
        <v>49</v>
      </c>
      <c r="B52" s="13"/>
      <c r="C52" s="13"/>
      <c r="D52" s="14">
        <v>182469850</v>
      </c>
      <c r="E52" s="14">
        <v>191010382</v>
      </c>
      <c r="F52" s="14">
        <v>93089352</v>
      </c>
      <c r="G52" s="14">
        <v>93533453.309999987</v>
      </c>
      <c r="H52" s="14">
        <f>IF(F52=0,0,G52/F52*100)</f>
        <v>100.47706993384162</v>
      </c>
    </row>
    <row r="53" spans="1:8">
      <c r="A53" s="12" t="s">
        <v>50</v>
      </c>
      <c r="B53" s="13"/>
      <c r="C53" s="13"/>
      <c r="D53" s="14">
        <v>333967166</v>
      </c>
      <c r="E53" s="14">
        <v>350897471</v>
      </c>
      <c r="F53" s="14">
        <v>189413299</v>
      </c>
      <c r="G53" s="14">
        <v>188591169.69999999</v>
      </c>
      <c r="H53" s="14">
        <f>IF(F53=0,0,G53/F53*100)</f>
        <v>99.565960096603348</v>
      </c>
    </row>
  </sheetData>
  <mergeCells count="8">
    <mergeCell ref="A52:C52"/>
    <mergeCell ref="A53:C5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2020-06-30T08:38:22Z</dcterms:created>
  <dcterms:modified xsi:type="dcterms:W3CDTF">2020-06-30T08:39:46Z</dcterms:modified>
</cp:coreProperties>
</file>