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3" i="1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<sst xmlns="http://schemas.openxmlformats.org/spreadsheetml/2006/main" count="54" uniqueCount="52">
  <si>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</si>
  <si>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</si>
  <si>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</si>
  <si>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</si>
  <si>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</si>
  <si>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</si>
  <si>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</si>
  <si>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</si>
  <si>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</si>
  <si>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</si>
  <si>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</si>
  <si>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</si>
  <si>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</si>
  <si>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</si>
  <si>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</si>
  <si>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</si>
  <si>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</si>
  <si>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</si>
  <si>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</si>
  <si>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</si>
  <si>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</si>
  <si>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</si>
  <si>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</si>
  <si>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</si>
  <si>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</si>
  <si>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</si>
  <si>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</si>
  <si>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</si>
  <si>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</si>
  <si>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</si>
  <si>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</si>
  <si>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</si>
  <si>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</si>
  <si>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</si>
  <si>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</si>
  <si>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</si>
  <si>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</si>
  <si>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</si>
  <si>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</si>
  <si>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</si>
  <si>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</si>
  <si>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</si>
  <si>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</si>
  <si>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</si>
  <si>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</si>
  <si>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</si>
  <si>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</si>
  <si>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</si>
  <si>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</si>
  <si>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</si>
  <si>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</si>
  <si>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01.06.2020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</si>
</sst>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3"/>
  <sheetViews>
    <sheetView tabSelected="1" workbookViewId="0">
      <selection activeCell="K14" sqref="K14"/>
    </sheetView>
  </sheetViews>
  <sheetFormatPr defaultRowHeight="15"/>
  <cols>
    <col min="1" max="1" width="0.140625" customWidth="1"/>
    <col min="4" max="4" width="11.140625" customWidth="1"/>
    <col min="5" max="5" width="11.5703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190230080</v>
      </c>
      <c r="F9" s="10">
        <v>76567530</v>
      </c>
      <c r="G9" s="10">
        <v>72921622.740000024</v>
      </c>
      <c r="H9" s="10">
        <f>IF(F9=0,0,G9/F9*100)</f>
        <v>95.238311514032162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190138254</v>
      </c>
      <c r="F10" s="10">
        <v>76530654</v>
      </c>
      <c r="G10" s="10">
        <v>72880430.390000015</v>
      </c>
      <c r="H10" s="10">
        <f>IF(F10=0,0,G10/F10*100)</f>
        <v>95.23037708523961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190138254</v>
      </c>
      <c r="F11" s="10">
        <v>76530654</v>
      </c>
      <c r="G11" s="10">
        <v>72880430.390000015</v>
      </c>
      <c r="H11" s="10">
        <f>IF(F11=0,0,G11/F11*100)</f>
        <v>95.23037708523961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178832370</v>
      </c>
      <c r="F12" s="10">
        <v>72832370</v>
      </c>
      <c r="G12" s="10">
        <v>69217721.900000006</v>
      </c>
      <c r="H12" s="10">
        <f>IF(F12=0,0,G12/F12*100)</f>
        <v>95.037030787272201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8364017</v>
      </c>
      <c r="F13" s="10">
        <v>3253217</v>
      </c>
      <c r="G13" s="10">
        <v>3234048.09</v>
      </c>
      <c r="H13" s="10">
        <f>IF(F13=0,0,G13/F13*100)</f>
        <v>99.410770631039981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2379092</v>
      </c>
      <c r="F14" s="10">
        <v>170492</v>
      </c>
      <c r="G14" s="10">
        <v>163772.73000000001</v>
      </c>
      <c r="H14" s="10">
        <f>IF(F14=0,0,G14/F14*100)</f>
        <v>96.058894258968166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562775</v>
      </c>
      <c r="F15" s="10">
        <v>274575</v>
      </c>
      <c r="G15" s="10">
        <v>264887.67</v>
      </c>
      <c r="H15" s="10">
        <f>IF(F15=0,0,G15/F15*100)</f>
        <v>96.471881999453686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36876</v>
      </c>
      <c r="G16" s="10">
        <v>41192.35</v>
      </c>
      <c r="H16" s="10">
        <f>IF(F16=0,0,G16/F16*100)</f>
        <v>111.7050385074303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10395</v>
      </c>
      <c r="G17" s="10">
        <v>19568.560000000001</v>
      </c>
      <c r="H17" s="10">
        <f>IF(F17=0,0,G17/F17*100)</f>
        <v>188.24973544973545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10395</v>
      </c>
      <c r="G18" s="10">
        <v>19568.560000000001</v>
      </c>
      <c r="H18" s="10">
        <f>IF(F18=0,0,G18/F18*100)</f>
        <v>188.24973544973545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26481</v>
      </c>
      <c r="G19" s="10">
        <v>21623.79</v>
      </c>
      <c r="H19" s="10">
        <f>IF(F19=0,0,G19/F19*100)</f>
        <v>81.657754616517508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25881</v>
      </c>
      <c r="G20" s="10">
        <v>20978.5</v>
      </c>
      <c r="H20" s="10">
        <f>IF(F20=0,0,G20/F20*100)</f>
        <v>81.057532552837984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600</v>
      </c>
      <c r="G21" s="10">
        <v>645.29</v>
      </c>
      <c r="H21" s="10">
        <f>IF(F21=0,0,G21/F21*100)</f>
        <v>107.54833333333333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715602</v>
      </c>
      <c r="G22" s="10">
        <v>742238.77</v>
      </c>
      <c r="H22" s="10">
        <f>IF(F22=0,0,G22/F22*100)</f>
        <v>103.7222883669973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62890</v>
      </c>
      <c r="G26" s="10">
        <v>65650</v>
      </c>
      <c r="H26" s="10">
        <f>IF(F26=0,0,G26/F26*100)</f>
        <v>104.38861504213706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62890</v>
      </c>
      <c r="G27" s="10">
        <v>65650</v>
      </c>
      <c r="H27" s="10">
        <f>IF(F27=0,0,G27/F27*100)</f>
        <v>104.38861504213706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10040</v>
      </c>
      <c r="G28" s="10">
        <v>5540</v>
      </c>
      <c r="H28" s="10">
        <f>IF(F28=0,0,G28/F28*100)</f>
        <v>55.179282868525888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52850</v>
      </c>
      <c r="G29" s="10">
        <v>60110</v>
      </c>
      <c r="H29" s="10">
        <f>IF(F29=0,0,G29/F29*100)</f>
        <v>113.73699148533585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675160.77</v>
      </c>
      <c r="H30" s="10">
        <f>IF(F30=0,0,G30/F30*100)</f>
        <v>103.43930707570874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675160.77</v>
      </c>
      <c r="H31" s="10">
        <f>IF(F31=0,0,G31/F31*100)</f>
        <v>103.43930707570874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675160.77</v>
      </c>
      <c r="H32" s="10">
        <f>IF(F32=0,0,G32/F32*100)</f>
        <v>103.43930707570874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159953821</v>
      </c>
      <c r="F33" s="10">
        <v>73478070</v>
      </c>
      <c r="G33" s="10">
        <v>72980406.049999997</v>
      </c>
      <c r="H33" s="10">
        <f>IF(F33=0,0,G33/F33*100)</f>
        <v>99.322704107497657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159953821</v>
      </c>
      <c r="F34" s="10">
        <v>73478070</v>
      </c>
      <c r="G34" s="10">
        <v>72980406.049999997</v>
      </c>
      <c r="H34" s="10">
        <f>IF(F34=0,0,G34/F34*100)</f>
        <v>99.322704107497657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11545000</v>
      </c>
      <c r="G35" s="10">
        <v>11545000</v>
      </c>
      <c r="H35" s="10">
        <f>IF(F35=0,0,G35/F35*100)</f>
        <v>100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11545000</v>
      </c>
      <c r="G36" s="10">
        <v>11545000</v>
      </c>
      <c r="H36" s="10">
        <f>IF(F36=0,0,G36/F36*100)</f>
        <v>100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51775866</v>
      </c>
      <c r="G37" s="10">
        <v>51373100</v>
      </c>
      <c r="H37" s="10">
        <f>IF(F37=0,0,G37/F37*100)</f>
        <v>99.22209702875854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37221200</v>
      </c>
      <c r="G39" s="10">
        <v>37221200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7995191</v>
      </c>
      <c r="G41" s="10">
        <v>7995191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5529000</v>
      </c>
      <c r="G42" s="10">
        <v>5529000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2466191</v>
      </c>
      <c r="G43" s="10">
        <v>2466191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5384232</v>
      </c>
      <c r="F44" s="10">
        <v>2162013</v>
      </c>
      <c r="G44" s="10">
        <v>2067115.05</v>
      </c>
      <c r="H44" s="10">
        <f>IF(F44=0,0,G44/F44*100)</f>
        <v>95.610667003389892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1380856</v>
      </c>
      <c r="F45" s="10">
        <v>584444</v>
      </c>
      <c r="G45" s="10">
        <v>584444</v>
      </c>
      <c r="H45" s="10">
        <f>IF(F45=0,0,G45/F45*100)</f>
        <v>100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853312</v>
      </c>
      <c r="F46" s="10">
        <v>380779</v>
      </c>
      <c r="G46" s="10">
        <v>380779</v>
      </c>
      <c r="H46" s="10">
        <f>IF(F46=0,0,G46/F46*100)</f>
        <v>100</v>
      </c>
    </row>
    <row r="47" spans="1:8">
      <c r="A47" s="10"/>
      <c r="B47" s="10">
        <v>41051400</v>
      </c>
      <c r="C47" s="11" t="s">
        <v>44</v>
      </c>
      <c r="D47" s="10">
        <v>0</v>
      </c>
      <c r="E47" s="10">
        <v>1482975</v>
      </c>
      <c r="F47" s="10">
        <v>298325</v>
      </c>
      <c r="G47" s="10">
        <v>298325</v>
      </c>
      <c r="H47" s="10">
        <f>IF(F47=0,0,G47/F47*100)</f>
        <v>100</v>
      </c>
    </row>
    <row r="48" spans="1:8">
      <c r="A48" s="10"/>
      <c r="B48" s="10">
        <v>41051500</v>
      </c>
      <c r="C48" s="11" t="s">
        <v>45</v>
      </c>
      <c r="D48" s="10">
        <v>258550</v>
      </c>
      <c r="E48" s="10">
        <v>258550</v>
      </c>
      <c r="F48" s="10">
        <v>258550</v>
      </c>
      <c r="G48" s="10">
        <v>218840.05</v>
      </c>
      <c r="H48" s="10">
        <f>IF(F48=0,0,G48/F48*100)</f>
        <v>84.641287952040216</v>
      </c>
    </row>
    <row r="49" spans="1:8">
      <c r="A49" s="10"/>
      <c r="B49" s="10">
        <v>41051600</v>
      </c>
      <c r="C49" s="11" t="s">
        <v>46</v>
      </c>
      <c r="D49" s="10">
        <v>0</v>
      </c>
      <c r="E49" s="10">
        <v>100000</v>
      </c>
      <c r="F49" s="10">
        <v>100000</v>
      </c>
      <c r="G49" s="10">
        <v>45912</v>
      </c>
      <c r="H49" s="10">
        <f>IF(F49=0,0,G49/F49*100)</f>
        <v>45.911999999999999</v>
      </c>
    </row>
    <row r="50" spans="1:8">
      <c r="A50" s="10"/>
      <c r="B50" s="10">
        <v>41053900</v>
      </c>
      <c r="C50" s="11" t="s">
        <v>47</v>
      </c>
      <c r="D50" s="10">
        <v>23320</v>
      </c>
      <c r="E50" s="10">
        <v>24420</v>
      </c>
      <c r="F50" s="10">
        <v>12100</v>
      </c>
      <c r="G50" s="10">
        <v>11000</v>
      </c>
      <c r="H50" s="10">
        <f>IF(F50=0,0,G50/F50*100)</f>
        <v>90.909090909090907</v>
      </c>
    </row>
    <row r="51" spans="1:8">
      <c r="A51" s="10"/>
      <c r="B51" s="10">
        <v>41055000</v>
      </c>
      <c r="C51" s="11" t="s">
        <v>48</v>
      </c>
      <c r="D51" s="10">
        <v>0</v>
      </c>
      <c r="E51" s="10">
        <v>1284119</v>
      </c>
      <c r="F51" s="10">
        <v>527815</v>
      </c>
      <c r="G51" s="10">
        <v>527815</v>
      </c>
      <c r="H51" s="10">
        <f>IF(F51=0,0,G51/F51*100)</f>
        <v>100</v>
      </c>
    </row>
    <row r="52" spans="1:8">
      <c r="A52" s="12" t="s">
        <v>49</v>
      </c>
      <c r="B52" s="13"/>
      <c r="C52" s="13"/>
      <c r="D52" s="14">
        <v>182469850</v>
      </c>
      <c r="E52" s="14">
        <v>191010382</v>
      </c>
      <c r="F52" s="14">
        <v>77283132</v>
      </c>
      <c r="G52" s="14">
        <v>73663861.51000002</v>
      </c>
      <c r="H52" s="14">
        <f>IF(F52=0,0,G52/F52*100)</f>
        <v>95.316868770277082</v>
      </c>
    </row>
    <row r="53" spans="1:8">
      <c r="A53" s="12" t="s">
        <v>50</v>
      </c>
      <c r="B53" s="13"/>
      <c r="C53" s="13"/>
      <c r="D53" s="14">
        <v>333967166</v>
      </c>
      <c r="E53" s="14">
        <v>350964203</v>
      </c>
      <c r="F53" s="14">
        <v>150761202</v>
      </c>
      <c r="G53" s="14">
        <v>146644267.56000003</v>
      </c>
      <c r="H53" s="14">
        <f>IF(F53=0,0,G53/F53*100)</f>
        <v>97.269234799547462</v>
      </c>
    </row>
  </sheetData>
  <mergeCells count="8">
    <mergeCell ref="A52:C52"/>
    <mergeCell ref="A53:C53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2020-06-01T08:16:23Z</dcterms:created>
  <dcterms:modified xsi:type="dcterms:W3CDTF">2020-06-01T08:17:03Z</dcterms:modified>
</cp:coreProperties>
</file>