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2" i="1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<sst xmlns="http://schemas.openxmlformats.org/spreadsheetml/2006/main" count="53" uniqueCount="51">
  <si>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</si>
  <si>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</si>
  <si>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</si>
  <si>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</si>
  <si>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</si>
  <si>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</si>
  <si>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</si>
  <si>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</si>
  <si>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</si>
  <si>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</si>
  <si>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</si>
  <si>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</si>
  <si>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</si>
  <si>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</si>
  <si>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</si>
  <si>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</si>
  <si>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</si>
  <si>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</si>
  <si>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</si>
  <si>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</si>
  <si>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</si>
  <si>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</si>
  <si>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</si>
  <si>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</si>
  <si>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</si>
  <si>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</si>
  <si>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</si>
  <si>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</si>
  <si>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</si>
  <si>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</si>
  <si>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</si>
  <si>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</si>
  <si>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</si>
  <si>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</si>
  <si>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</si>
  <si>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</si>
  <si>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</si>
  <si>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</si>
  <si>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</si>
  <si>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</si>
  <si>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</si>
  <si>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</si>
  <si>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</si>
  <si>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</si>
  <si>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</si>
  <si>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</si>
  <si>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</si>
  <si>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</si>
  <si>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</si>
  <si>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</si>
  <si>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01.05.2020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</si>
</sst>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2"/>
  <sheetViews>
    <sheetView tabSelected="1" workbookViewId="0">
      <selection activeCell="J13" sqref="J13"/>
    </sheetView>
  </sheetViews>
  <sheetFormatPr defaultRowHeight="15"/>
  <cols>
    <col min="1" max="1" width="0.140625" customWidth="1"/>
    <col min="4" max="4" width="12.140625" customWidth="1"/>
    <col min="5" max="5" width="11.28515625" customWidth="1"/>
    <col min="6" max="6" width="10" customWidth="1"/>
    <col min="7" max="7" width="9.8554687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184768458</v>
      </c>
      <c r="F9" s="10">
        <v>56308288</v>
      </c>
      <c r="G9" s="10">
        <v>61774470.759999998</v>
      </c>
      <c r="H9" s="10">
        <f>IF(F9=0,0,G9/F9*100)</f>
        <v>109.70759892398078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184676632</v>
      </c>
      <c r="F10" s="10">
        <v>56279032</v>
      </c>
      <c r="G10" s="10">
        <v>61749207.199999996</v>
      </c>
      <c r="H10" s="10">
        <f>IF(F10=0,0,G10/F10*100)</f>
        <v>109.71973931605645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184676632</v>
      </c>
      <c r="F11" s="10">
        <v>56279032</v>
      </c>
      <c r="G11" s="10">
        <v>61749207.199999996</v>
      </c>
      <c r="H11" s="10">
        <f>IF(F11=0,0,G11/F11*100)</f>
        <v>109.71973931605645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173175040</v>
      </c>
      <c r="F12" s="10">
        <v>53175040</v>
      </c>
      <c r="G12" s="10">
        <v>58840915.439999998</v>
      </c>
      <c r="H12" s="10">
        <f>IF(F12=0,0,G12/F12*100)</f>
        <v>110.65514090821557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8514867</v>
      </c>
      <c r="F13" s="10">
        <v>2704067</v>
      </c>
      <c r="G13" s="10">
        <v>2553223.4500000002</v>
      </c>
      <c r="H13" s="10">
        <f>IF(F13=0,0,G13/F13*100)</f>
        <v>94.421604568230009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2416617</v>
      </c>
      <c r="F14" s="10">
        <v>158017</v>
      </c>
      <c r="G14" s="10">
        <v>120493.44</v>
      </c>
      <c r="H14" s="10">
        <f>IF(F14=0,0,G14/F14*100)</f>
        <v>76.253466399184902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570108</v>
      </c>
      <c r="F15" s="10">
        <v>241908</v>
      </c>
      <c r="G15" s="10">
        <v>234574.87</v>
      </c>
      <c r="H15" s="10">
        <f>IF(F15=0,0,G15/F15*100)</f>
        <v>96.968628569538822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91826</v>
      </c>
      <c r="F16" s="10">
        <v>29256</v>
      </c>
      <c r="G16" s="10">
        <v>25263.56</v>
      </c>
      <c r="H16" s="10">
        <f>IF(F16=0,0,G16/F16*100)</f>
        <v>86.353431774678697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9295</v>
      </c>
      <c r="G17" s="10">
        <v>7095.12</v>
      </c>
      <c r="H17" s="10">
        <f>IF(F17=0,0,G17/F17*100)</f>
        <v>76.332651963421199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9295</v>
      </c>
      <c r="G18" s="10">
        <v>7095.12</v>
      </c>
      <c r="H18" s="10">
        <f>IF(F18=0,0,G18/F18*100)</f>
        <v>76.332651963421199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72821</v>
      </c>
      <c r="F19" s="10">
        <v>19961</v>
      </c>
      <c r="G19" s="10">
        <v>18168.440000000002</v>
      </c>
      <c r="H19" s="10">
        <f>IF(F19=0,0,G19/F19*100)</f>
        <v>91.019688392365126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71381</v>
      </c>
      <c r="F20" s="10">
        <v>19481</v>
      </c>
      <c r="G20" s="10">
        <v>17587.740000000002</v>
      </c>
      <c r="H20" s="10">
        <f>IF(F20=0,0,G20/F20*100)</f>
        <v>90.281505056208616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480</v>
      </c>
      <c r="G21" s="10">
        <v>580.70000000000005</v>
      </c>
      <c r="H21" s="10">
        <f>IF(F21=0,0,G21/F21*100)</f>
        <v>120.97916666666669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780302</v>
      </c>
      <c r="F22" s="10">
        <v>707102</v>
      </c>
      <c r="G22" s="10">
        <v>736148.77</v>
      </c>
      <c r="H22" s="10">
        <f>IF(F22=0,0,G22/F22*100)</f>
        <v>104.1078613835062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127590</v>
      </c>
      <c r="F26" s="10">
        <v>54390</v>
      </c>
      <c r="G26" s="10">
        <v>59560</v>
      </c>
      <c r="H26" s="10">
        <f>IF(F26=0,0,G26/F26*100)</f>
        <v>109.50542379113809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127590</v>
      </c>
      <c r="F27" s="10">
        <v>54390</v>
      </c>
      <c r="G27" s="10">
        <v>59560</v>
      </c>
      <c r="H27" s="10">
        <f>IF(F27=0,0,G27/F27*100)</f>
        <v>109.50542379113809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27740</v>
      </c>
      <c r="F28" s="10">
        <v>7840</v>
      </c>
      <c r="G28" s="10">
        <v>5540</v>
      </c>
      <c r="H28" s="10">
        <f>IF(F28=0,0,G28/F28*100)</f>
        <v>70.66326530612244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46550</v>
      </c>
      <c r="G29" s="10">
        <v>54020</v>
      </c>
      <c r="H29" s="10">
        <f>IF(F29=0,0,G29/F29*100)</f>
        <v>116.04726100966703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652712</v>
      </c>
      <c r="F30" s="10">
        <v>652712</v>
      </c>
      <c r="G30" s="10">
        <v>675160.77</v>
      </c>
      <c r="H30" s="10">
        <f>IF(F30=0,0,G30/F30*100)</f>
        <v>103.43930707570874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652712</v>
      </c>
      <c r="F31" s="10">
        <v>652712</v>
      </c>
      <c r="G31" s="10">
        <v>675160.77</v>
      </c>
      <c r="H31" s="10">
        <f>IF(F31=0,0,G31/F31*100)</f>
        <v>103.43930707570874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652712</v>
      </c>
      <c r="F32" s="10">
        <v>652712</v>
      </c>
      <c r="G32" s="10">
        <v>675160.77</v>
      </c>
      <c r="H32" s="10">
        <f>IF(F32=0,0,G32/F32*100)</f>
        <v>103.43930707570874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158385038</v>
      </c>
      <c r="F33" s="10">
        <v>59305020</v>
      </c>
      <c r="G33" s="10">
        <v>58958119.049999997</v>
      </c>
      <c r="H33" s="10">
        <f>IF(F33=0,0,G33/F33*100)</f>
        <v>99.415056347675119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158385038</v>
      </c>
      <c r="F34" s="10">
        <v>59305020</v>
      </c>
      <c r="G34" s="10">
        <v>58958119.049999997</v>
      </c>
      <c r="H34" s="10">
        <f>IF(F34=0,0,G34/F34*100)</f>
        <v>99.415056347675119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9236000</v>
      </c>
      <c r="G35" s="10">
        <v>9236000</v>
      </c>
      <c r="H35" s="10">
        <f>IF(F35=0,0,G35/F35*100)</f>
        <v>100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9236000</v>
      </c>
      <c r="G36" s="10">
        <v>9236000</v>
      </c>
      <c r="H36" s="10">
        <f>IF(F36=0,0,G36/F36*100)</f>
        <v>100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109104066</v>
      </c>
      <c r="F37" s="10">
        <v>42252866</v>
      </c>
      <c r="G37" s="10">
        <v>41850100</v>
      </c>
      <c r="H37" s="10">
        <f>IF(F37=0,0,G37/F37*100)</f>
        <v>99.046772353856426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94549400</v>
      </c>
      <c r="F39" s="10">
        <v>27698200</v>
      </c>
      <c r="G39" s="10">
        <v>27698200</v>
      </c>
      <c r="H39" s="10">
        <f>IF(F39=0,0,G39/F39*100)</f>
        <v>100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6600615</v>
      </c>
      <c r="G41" s="10">
        <v>6600615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4423200</v>
      </c>
      <c r="G42" s="10">
        <v>4423200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2177415</v>
      </c>
      <c r="G43" s="10">
        <v>2177415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3815449</v>
      </c>
      <c r="F44" s="10">
        <v>1215539</v>
      </c>
      <c r="G44" s="10">
        <v>1271404.05</v>
      </c>
      <c r="H44" s="10">
        <f>IF(F44=0,0,G44/F44*100)</f>
        <v>104.5959076590714</v>
      </c>
    </row>
    <row r="45" spans="1:8">
      <c r="A45" s="10"/>
      <c r="B45" s="10">
        <v>41051000</v>
      </c>
      <c r="C45" s="11" t="s">
        <v>42</v>
      </c>
      <c r="D45" s="10">
        <v>1253747</v>
      </c>
      <c r="E45" s="10">
        <v>1291881</v>
      </c>
      <c r="F45" s="10">
        <v>404002</v>
      </c>
      <c r="G45" s="10">
        <v>404002</v>
      </c>
      <c r="H45" s="10">
        <f>IF(F45=0,0,G45/F45*100)</f>
        <v>100</v>
      </c>
    </row>
    <row r="46" spans="1:8">
      <c r="A46" s="10"/>
      <c r="B46" s="10">
        <v>41051200</v>
      </c>
      <c r="C46" s="11" t="s">
        <v>43</v>
      </c>
      <c r="D46" s="10">
        <v>894576</v>
      </c>
      <c r="E46" s="10">
        <v>853312</v>
      </c>
      <c r="F46" s="10">
        <v>254671</v>
      </c>
      <c r="G46" s="10">
        <v>254671</v>
      </c>
      <c r="H46" s="10">
        <f>IF(F46=0,0,G46/F46*100)</f>
        <v>100</v>
      </c>
    </row>
    <row r="47" spans="1:8">
      <c r="A47" s="10"/>
      <c r="B47" s="10">
        <v>41051500</v>
      </c>
      <c r="C47" s="11" t="s">
        <v>44</v>
      </c>
      <c r="D47" s="10">
        <v>258550</v>
      </c>
      <c r="E47" s="10">
        <v>258550</v>
      </c>
      <c r="F47" s="10">
        <v>258550</v>
      </c>
      <c r="G47" s="10">
        <v>218840.05</v>
      </c>
      <c r="H47" s="10">
        <f>IF(F47=0,0,G47/F47*100)</f>
        <v>84.641287952040216</v>
      </c>
    </row>
    <row r="48" spans="1:8">
      <c r="A48" s="10"/>
      <c r="B48" s="10">
        <v>41051600</v>
      </c>
      <c r="C48" s="11" t="s">
        <v>45</v>
      </c>
      <c r="D48" s="10">
        <v>0</v>
      </c>
      <c r="E48" s="10">
        <v>100000</v>
      </c>
      <c r="F48" s="10">
        <v>100000</v>
      </c>
      <c r="G48" s="10">
        <v>45912</v>
      </c>
      <c r="H48" s="10">
        <f>IF(F48=0,0,G48/F48*100)</f>
        <v>45.911999999999999</v>
      </c>
    </row>
    <row r="49" spans="1:8">
      <c r="A49" s="10"/>
      <c r="B49" s="10">
        <v>41053900</v>
      </c>
      <c r="C49" s="11" t="s">
        <v>46</v>
      </c>
      <c r="D49" s="10">
        <v>23320</v>
      </c>
      <c r="E49" s="10">
        <v>23320</v>
      </c>
      <c r="F49" s="10">
        <v>9240</v>
      </c>
      <c r="G49" s="10">
        <v>9240</v>
      </c>
      <c r="H49" s="10">
        <f>IF(F49=0,0,G49/F49*100)</f>
        <v>100</v>
      </c>
    </row>
    <row r="50" spans="1:8">
      <c r="A50" s="10"/>
      <c r="B50" s="10">
        <v>41055000</v>
      </c>
      <c r="C50" s="11" t="s">
        <v>47</v>
      </c>
      <c r="D50" s="10">
        <v>0</v>
      </c>
      <c r="E50" s="10">
        <v>1288386</v>
      </c>
      <c r="F50" s="10">
        <v>189076</v>
      </c>
      <c r="G50" s="10">
        <v>338739</v>
      </c>
      <c r="H50" s="10">
        <f>IF(F50=0,0,G50/F50*100)</f>
        <v>179.15494298588928</v>
      </c>
    </row>
    <row r="51" spans="1:8">
      <c r="A51" s="12" t="s">
        <v>48</v>
      </c>
      <c r="B51" s="13"/>
      <c r="C51" s="13"/>
      <c r="D51" s="14">
        <v>182469850</v>
      </c>
      <c r="E51" s="14">
        <v>185548760</v>
      </c>
      <c r="F51" s="14">
        <v>57015390</v>
      </c>
      <c r="G51" s="14">
        <v>62510619.530000001</v>
      </c>
      <c r="H51" s="14">
        <f>IF(F51=0,0,G51/F51*100)</f>
        <v>109.63815126056315</v>
      </c>
    </row>
    <row r="52" spans="1:8">
      <c r="A52" s="12" t="s">
        <v>49</v>
      </c>
      <c r="B52" s="13"/>
      <c r="C52" s="13"/>
      <c r="D52" s="14">
        <v>333967166</v>
      </c>
      <c r="E52" s="14">
        <v>343933798</v>
      </c>
      <c r="F52" s="14">
        <v>116320410</v>
      </c>
      <c r="G52" s="14">
        <v>121468738.58</v>
      </c>
      <c r="H52" s="14">
        <f>IF(F52=0,0,G52/F52*100)</f>
        <v>104.42598902462603</v>
      </c>
    </row>
  </sheetData>
  <mergeCells count="8">
    <mergeCell ref="A51:C51"/>
    <mergeCell ref="A52:C52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2020-05-05T06:59:39Z</dcterms:created>
  <dcterms:modified xsi:type="dcterms:W3CDTF">2020-05-05T07:00:20Z</dcterms:modified>
</cp:coreProperties>
</file>