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2" i="1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<sst xmlns="http://schemas.openxmlformats.org/spreadsheetml/2006/main" count="53" uniqueCount="51">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</sst>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2"/>
  <sheetViews>
    <sheetView tabSelected="1" workbookViewId="0">
      <selection activeCell="L10" sqref="L10"/>
    </sheetView>
  </sheetViews>
  <sheetFormatPr defaultRowHeight="15"/>
  <cols>
    <col min="1" max="1" width="0.140625" customWidth="1"/>
    <col min="4" max="5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184768458</v>
      </c>
      <c r="F9" s="10">
        <v>56308288</v>
      </c>
      <c r="G9" s="10">
        <v>53832500.709999993</v>
      </c>
      <c r="H9" s="10">
        <f>IF(F9=0,0,G9/F9*100)</f>
        <v>95.603156519338668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184676632</v>
      </c>
      <c r="F10" s="10">
        <v>56279032</v>
      </c>
      <c r="G10" s="10">
        <v>53812554.899999999</v>
      </c>
      <c r="H10" s="10">
        <f>IF(F10=0,0,G10/F10*100)</f>
        <v>95.617413782099163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184676632</v>
      </c>
      <c r="F11" s="10">
        <v>56279032</v>
      </c>
      <c r="G11" s="10">
        <v>53812554.899999999</v>
      </c>
      <c r="H11" s="10">
        <f>IF(F11=0,0,G11/F11*100)</f>
        <v>95.617413782099163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173175040</v>
      </c>
      <c r="F12" s="10">
        <v>53175040</v>
      </c>
      <c r="G12" s="10">
        <v>51261309.859999999</v>
      </c>
      <c r="H12" s="10">
        <f>IF(F12=0,0,G12/F12*100)</f>
        <v>96.401074376248701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2704067</v>
      </c>
      <c r="G13" s="10">
        <v>2224803.29</v>
      </c>
      <c r="H13" s="10">
        <f>IF(F13=0,0,G13/F13*100)</f>
        <v>82.276189532285997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158017</v>
      </c>
      <c r="G14" s="10">
        <v>112490.16</v>
      </c>
      <c r="H14" s="10">
        <f>IF(F14=0,0,G14/F14*100)</f>
        <v>71.188644259794827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241908</v>
      </c>
      <c r="G15" s="10">
        <v>213951.59</v>
      </c>
      <c r="H15" s="10">
        <f>IF(F15=0,0,G15/F15*100)</f>
        <v>88.443371033616074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29256</v>
      </c>
      <c r="G16" s="10">
        <v>19945.810000000001</v>
      </c>
      <c r="H16" s="10">
        <f>IF(F16=0,0,G16/F16*100)</f>
        <v>68.176818430407437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9295</v>
      </c>
      <c r="G17" s="10">
        <v>7095.12</v>
      </c>
      <c r="H17" s="10">
        <f>IF(F17=0,0,G17/F17*100)</f>
        <v>76.332651963421199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9295</v>
      </c>
      <c r="G18" s="10">
        <v>7095.12</v>
      </c>
      <c r="H18" s="10">
        <f>IF(F18=0,0,G18/F18*100)</f>
        <v>76.332651963421199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19961</v>
      </c>
      <c r="G19" s="10">
        <v>12850.69</v>
      </c>
      <c r="H19" s="10">
        <f>IF(F19=0,0,G19/F19*100)</f>
        <v>64.378989028605787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19481</v>
      </c>
      <c r="G20" s="10">
        <v>12386.86</v>
      </c>
      <c r="H20" s="10">
        <f>IF(F20=0,0,G20/F20*100)</f>
        <v>63.584312920281306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480</v>
      </c>
      <c r="G21" s="10">
        <v>463.83</v>
      </c>
      <c r="H21" s="10">
        <f>IF(F21=0,0,G21/F21*100)</f>
        <v>96.631250000000009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707102</v>
      </c>
      <c r="G22" s="10">
        <v>729810.59</v>
      </c>
      <c r="H22" s="10">
        <f>IF(F22=0,0,G22/F22*100)</f>
        <v>103.21150131098481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54390</v>
      </c>
      <c r="G26" s="10">
        <v>55040</v>
      </c>
      <c r="H26" s="10">
        <f>IF(F26=0,0,G26/F26*100)</f>
        <v>101.19507262364405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54390</v>
      </c>
      <c r="G27" s="10">
        <v>55040</v>
      </c>
      <c r="H27" s="10">
        <f>IF(F27=0,0,G27/F27*100)</f>
        <v>101.19507262364405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7840</v>
      </c>
      <c r="G28" s="10">
        <v>4910</v>
      </c>
      <c r="H28" s="10">
        <f>IF(F28=0,0,G28/F28*100)</f>
        <v>62.62755102040817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46550</v>
      </c>
      <c r="G29" s="10">
        <v>50130</v>
      </c>
      <c r="H29" s="10">
        <f>IF(F29=0,0,G29/F29*100)</f>
        <v>107.6906552094522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673342.59</v>
      </c>
      <c r="H30" s="10">
        <f>IF(F30=0,0,G30/F30*100)</f>
        <v>103.16074930444054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673342.59</v>
      </c>
      <c r="H31" s="10">
        <f>IF(F31=0,0,G31/F31*100)</f>
        <v>103.16074930444054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673342.59</v>
      </c>
      <c r="H32" s="10">
        <f>IF(F32=0,0,G32/F32*100)</f>
        <v>103.16074930444054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158385038</v>
      </c>
      <c r="F33" s="10">
        <v>59305020</v>
      </c>
      <c r="G33" s="10">
        <v>54143363.390000001</v>
      </c>
      <c r="H33" s="10">
        <f>IF(F33=0,0,G33/F33*100)</f>
        <v>91.296425479664293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158385038</v>
      </c>
      <c r="F34" s="10">
        <v>59305020</v>
      </c>
      <c r="G34" s="10">
        <v>54143363.390000001</v>
      </c>
      <c r="H34" s="10">
        <f>IF(F34=0,0,G34/F34*100)</f>
        <v>91.296425479664293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9236000</v>
      </c>
      <c r="G35" s="10">
        <v>8466333.3399999999</v>
      </c>
      <c r="H35" s="10">
        <f>IF(F35=0,0,G35/F35*100)</f>
        <v>91.666666738847979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9236000</v>
      </c>
      <c r="G36" s="10">
        <v>8466333.3399999999</v>
      </c>
      <c r="H36" s="10">
        <f>IF(F36=0,0,G36/F36*100)</f>
        <v>91.666666738847979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42252866</v>
      </c>
      <c r="G37" s="10">
        <v>38143750</v>
      </c>
      <c r="H37" s="10">
        <f>IF(F37=0,0,G37/F37*100)</f>
        <v>90.274941349540654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27698200</v>
      </c>
      <c r="G39" s="10">
        <v>23991850</v>
      </c>
      <c r="H39" s="10">
        <f>IF(F39=0,0,G39/F39*100)</f>
        <v>86.618805554151535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6600615</v>
      </c>
      <c r="G41" s="10">
        <v>6600615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4423200</v>
      </c>
      <c r="G42" s="10">
        <v>4423200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2177415</v>
      </c>
      <c r="G43" s="10">
        <v>2177415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3815449</v>
      </c>
      <c r="F44" s="10">
        <v>1215539</v>
      </c>
      <c r="G44" s="10">
        <v>932665.05</v>
      </c>
      <c r="H44" s="10">
        <f>IF(F44=0,0,G44/F44*100)</f>
        <v>76.72851714342363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1291881</v>
      </c>
      <c r="F45" s="10">
        <v>404002</v>
      </c>
      <c r="G45" s="10">
        <v>404002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254671</v>
      </c>
      <c r="G46" s="10">
        <v>254671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218840.05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45912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9240</v>
      </c>
      <c r="G49" s="10">
        <v>9240</v>
      </c>
      <c r="H49" s="10">
        <f>IF(F49=0,0,G49/F49*100)</f>
        <v>100</v>
      </c>
    </row>
    <row r="50" spans="1:8">
      <c r="A50" s="10"/>
      <c r="B50" s="10">
        <v>41055000</v>
      </c>
      <c r="C50" s="11" t="s">
        <v>47</v>
      </c>
      <c r="D50" s="10">
        <v>0</v>
      </c>
      <c r="E50" s="10">
        <v>1288386</v>
      </c>
      <c r="F50" s="10">
        <v>189076</v>
      </c>
      <c r="G50" s="10">
        <v>0</v>
      </c>
      <c r="H50" s="10">
        <f>IF(F50=0,0,G50/F50*100)</f>
        <v>0</v>
      </c>
    </row>
    <row r="51" spans="1:8">
      <c r="A51" s="12" t="s">
        <v>48</v>
      </c>
      <c r="B51" s="13"/>
      <c r="C51" s="13"/>
      <c r="D51" s="14">
        <v>182469850</v>
      </c>
      <c r="E51" s="14">
        <v>185548760</v>
      </c>
      <c r="F51" s="14">
        <v>57015390</v>
      </c>
      <c r="G51" s="14">
        <v>54562311.299999997</v>
      </c>
      <c r="H51" s="14">
        <f>IF(F51=0,0,G51/F51*100)</f>
        <v>95.697514828890931</v>
      </c>
    </row>
    <row r="52" spans="1:8">
      <c r="A52" s="12" t="s">
        <v>49</v>
      </c>
      <c r="B52" s="13"/>
      <c r="C52" s="13"/>
      <c r="D52" s="14">
        <v>333967166</v>
      </c>
      <c r="E52" s="14">
        <v>343933798</v>
      </c>
      <c r="F52" s="14">
        <v>116320410</v>
      </c>
      <c r="G52" s="14">
        <v>108705674.69</v>
      </c>
      <c r="H52" s="14">
        <f>IF(F52=0,0,G52/F52*100)</f>
        <v>93.453655029242071</v>
      </c>
    </row>
  </sheetData>
  <mergeCells count="8">
    <mergeCell ref="A51:C51"/>
    <mergeCell ref="A52:C52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2020-04-21T07:45:31Z</dcterms:created>
  <dcterms:modified xsi:type="dcterms:W3CDTF">2020-04-21T07:46:17Z</dcterms:modified>
</cp:coreProperties>
</file>