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1" i="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<sst xmlns="http://schemas.openxmlformats.org/spreadsheetml/2006/main" count="52" uniqueCount="50">
  <si>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</si>
  <si>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</si>
  <si>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</si>
  <si>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</si>
  <si>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</si>
  <si>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</si>
  <si>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</si>
  <si>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</si>
  <si>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</si>
  <si>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</si>
  <si>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</si>
  <si>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</si>
  <si>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</si>
  <si>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</si>
  <si>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</si>
  <si>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</si>
  <si>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</si>
  <si>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</si>
  <si>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</si>
  <si>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</si>
  <si>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</si>
  <si>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</si>
  <si>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</si>
  <si>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</si>
  <si>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</si>
  <si>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</si>
  <si>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</si>
  <si>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</si>
  <si>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</si>
  <si>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</si>
  <si>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</si>
  <si>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</si>
  <si>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</si>
  <si>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</si>
  <si>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</si>
  <si>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</si>
  <si>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</si>
  <si>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</si>
  <si>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</si>
  <si>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</si>
  <si>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</si>
  <si>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</si>
  <si>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</si>
  <si>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</si>
  <si>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</si>
  <si>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</si>
  <si>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</si>
  <si>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</si>
  <si>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</si>
  <si>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06.04.2020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</si>
</sst>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1"/>
  <sheetViews>
    <sheetView tabSelected="1" workbookViewId="0">
      <selection activeCell="M10" sqref="M10"/>
    </sheetView>
  </sheetViews>
  <sheetFormatPr defaultRowHeight="15"/>
  <cols>
    <col min="1" max="1" width="0.140625" customWidth="1"/>
    <col min="3" max="3" width="12.7109375" customWidth="1"/>
    <col min="4" max="4" width="12" customWidth="1"/>
    <col min="5" max="5" width="12.7109375" customWidth="1"/>
    <col min="6" max="6" width="11.85546875" customWidth="1"/>
    <col min="7" max="7" width="11.710937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181689548</v>
      </c>
      <c r="F9" s="10">
        <v>53229378</v>
      </c>
      <c r="G9" s="10">
        <v>46643700.989999995</v>
      </c>
      <c r="H9" s="10">
        <f>IF(F9=0,0,G9/F9*100)</f>
        <v>87.627740061136905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181597722</v>
      </c>
      <c r="F10" s="10">
        <v>53200122</v>
      </c>
      <c r="G10" s="10">
        <v>46623755.18</v>
      </c>
      <c r="H10" s="10">
        <f>IF(F10=0,0,G10/F10*100)</f>
        <v>87.638436581028884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181597722</v>
      </c>
      <c r="F11" s="10">
        <v>53200122</v>
      </c>
      <c r="G11" s="10">
        <v>46623755.18</v>
      </c>
      <c r="H11" s="10">
        <f>IF(F11=0,0,G11/F11*100)</f>
        <v>87.638436581028884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170096130</v>
      </c>
      <c r="F12" s="10">
        <v>50096130</v>
      </c>
      <c r="G12" s="10">
        <v>44388585.850000001</v>
      </c>
      <c r="H12" s="10">
        <f>IF(F12=0,0,G12/F12*100)</f>
        <v>88.606816235106393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8514867</v>
      </c>
      <c r="F13" s="10">
        <v>2704067</v>
      </c>
      <c r="G13" s="10">
        <v>1942345.96</v>
      </c>
      <c r="H13" s="10">
        <f>IF(F13=0,0,G13/F13*100)</f>
        <v>71.830541181117184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2416617</v>
      </c>
      <c r="F14" s="10">
        <v>158017</v>
      </c>
      <c r="G14" s="10">
        <v>101601.72</v>
      </c>
      <c r="H14" s="10">
        <f>IF(F14=0,0,G14/F14*100)</f>
        <v>64.297967940158344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570108</v>
      </c>
      <c r="F15" s="10">
        <v>241908</v>
      </c>
      <c r="G15" s="10">
        <v>191221.65</v>
      </c>
      <c r="H15" s="10">
        <f>IF(F15=0,0,G15/F15*100)</f>
        <v>79.047261768936949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91826</v>
      </c>
      <c r="F16" s="10">
        <v>29256</v>
      </c>
      <c r="G16" s="10">
        <v>19945.810000000001</v>
      </c>
      <c r="H16" s="10">
        <f>IF(F16=0,0,G16/F16*100)</f>
        <v>68.176818430407437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9295</v>
      </c>
      <c r="G17" s="10">
        <v>7095.12</v>
      </c>
      <c r="H17" s="10">
        <f>IF(F17=0,0,G17/F17*100)</f>
        <v>76.332651963421199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9295</v>
      </c>
      <c r="G18" s="10">
        <v>7095.12</v>
      </c>
      <c r="H18" s="10">
        <f>IF(F18=0,0,G18/F18*100)</f>
        <v>76.332651963421199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72821</v>
      </c>
      <c r="F19" s="10">
        <v>19961</v>
      </c>
      <c r="G19" s="10">
        <v>12850.69</v>
      </c>
      <c r="H19" s="10">
        <f>IF(F19=0,0,G19/F19*100)</f>
        <v>64.378989028605787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71381</v>
      </c>
      <c r="F20" s="10">
        <v>19481</v>
      </c>
      <c r="G20" s="10">
        <v>12386.86</v>
      </c>
      <c r="H20" s="10">
        <f>IF(F20=0,0,G20/F20*100)</f>
        <v>63.584312920281306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480</v>
      </c>
      <c r="G21" s="10">
        <v>463.83</v>
      </c>
      <c r="H21" s="10">
        <f>IF(F21=0,0,G21/F21*100)</f>
        <v>96.631250000000009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780302</v>
      </c>
      <c r="F22" s="10">
        <v>707102</v>
      </c>
      <c r="G22" s="10">
        <v>720341.61</v>
      </c>
      <c r="H22" s="10">
        <f>IF(F22=0,0,G22/F22*100)</f>
        <v>101.8723762625477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127590</v>
      </c>
      <c r="F26" s="10">
        <v>54390</v>
      </c>
      <c r="G26" s="10">
        <v>52220</v>
      </c>
      <c r="H26" s="10">
        <f>IF(F26=0,0,G26/F26*100)</f>
        <v>96.010296010296017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127590</v>
      </c>
      <c r="F27" s="10">
        <v>54390</v>
      </c>
      <c r="G27" s="10">
        <v>52220</v>
      </c>
      <c r="H27" s="10">
        <f>IF(F27=0,0,G27/F27*100)</f>
        <v>96.010296010296017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27740</v>
      </c>
      <c r="F28" s="10">
        <v>7840</v>
      </c>
      <c r="G28" s="10">
        <v>4910</v>
      </c>
      <c r="H28" s="10">
        <f>IF(F28=0,0,G28/F28*100)</f>
        <v>62.62755102040817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46550</v>
      </c>
      <c r="G29" s="10">
        <v>47310</v>
      </c>
      <c r="H29" s="10">
        <f>IF(F29=0,0,G29/F29*100)</f>
        <v>101.63265306122449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652712</v>
      </c>
      <c r="F30" s="10">
        <v>652712</v>
      </c>
      <c r="G30" s="10">
        <v>666693.61</v>
      </c>
      <c r="H30" s="10">
        <f>IF(F30=0,0,G30/F30*100)</f>
        <v>102.14207950826703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652712</v>
      </c>
      <c r="F31" s="10">
        <v>652712</v>
      </c>
      <c r="G31" s="10">
        <v>666693.61</v>
      </c>
      <c r="H31" s="10">
        <f>IF(F31=0,0,G31/F31*100)</f>
        <v>102.14207950826703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652712</v>
      </c>
      <c r="F32" s="10">
        <v>652712</v>
      </c>
      <c r="G32" s="10">
        <v>666693.61</v>
      </c>
      <c r="H32" s="10">
        <f>IF(F32=0,0,G32/F32*100)</f>
        <v>102.14207950826703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157113956</v>
      </c>
      <c r="F33" s="10">
        <v>59143183</v>
      </c>
      <c r="G33" s="10">
        <v>52485585.049999997</v>
      </c>
      <c r="H33" s="10">
        <f>IF(F33=0,0,G33/F33*100)</f>
        <v>88.743253892845104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157113956</v>
      </c>
      <c r="F34" s="10">
        <v>59143183</v>
      </c>
      <c r="G34" s="10">
        <v>52485585.049999997</v>
      </c>
      <c r="H34" s="10">
        <f>IF(F34=0,0,G34/F34*100)</f>
        <v>88.743253892845104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9236000</v>
      </c>
      <c r="G35" s="10">
        <v>6927000</v>
      </c>
      <c r="H35" s="10">
        <f>IF(F35=0,0,G35/F35*100)</f>
        <v>75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9236000</v>
      </c>
      <c r="G36" s="10">
        <v>6927000</v>
      </c>
      <c r="H36" s="10">
        <f>IF(F36=0,0,G36/F36*100)</f>
        <v>75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109104066</v>
      </c>
      <c r="F37" s="10">
        <v>42252866</v>
      </c>
      <c r="G37" s="10">
        <v>38143750</v>
      </c>
      <c r="H37" s="10">
        <f>IF(F37=0,0,G37/F37*100)</f>
        <v>90.274941349540654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94549400</v>
      </c>
      <c r="F39" s="10">
        <v>27698200</v>
      </c>
      <c r="G39" s="10">
        <v>23991850</v>
      </c>
      <c r="H39" s="10">
        <f>IF(F39=0,0,G39/F39*100)</f>
        <v>86.618805554151535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38</v>
      </c>
      <c r="D41" s="10">
        <v>16757123</v>
      </c>
      <c r="E41" s="10">
        <v>17757123</v>
      </c>
      <c r="F41" s="10">
        <v>6600615</v>
      </c>
      <c r="G41" s="10">
        <v>6600615</v>
      </c>
      <c r="H41" s="10">
        <f>IF(F41=0,0,G41/F41*100)</f>
        <v>100</v>
      </c>
    </row>
    <row r="42" spans="1:8">
      <c r="A42" s="10"/>
      <c r="B42" s="10">
        <v>41040200</v>
      </c>
      <c r="C42" s="11" t="s">
        <v>39</v>
      </c>
      <c r="D42" s="10">
        <v>13269500</v>
      </c>
      <c r="E42" s="10">
        <v>13269500</v>
      </c>
      <c r="F42" s="10">
        <v>4423200</v>
      </c>
      <c r="G42" s="10">
        <v>4423200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40</v>
      </c>
      <c r="D43" s="10">
        <v>3487623</v>
      </c>
      <c r="E43" s="10">
        <v>4487623</v>
      </c>
      <c r="F43" s="10">
        <v>2177415</v>
      </c>
      <c r="G43" s="10">
        <v>2177415</v>
      </c>
      <c r="H43" s="10">
        <f>IF(F43=0,0,G43/F43*100)</f>
        <v>100</v>
      </c>
    </row>
    <row r="44" spans="1:8">
      <c r="A44" s="10"/>
      <c r="B44" s="10">
        <v>41050000</v>
      </c>
      <c r="C44" s="11" t="s">
        <v>41</v>
      </c>
      <c r="D44" s="10">
        <v>2430193</v>
      </c>
      <c r="E44" s="10">
        <v>2544367</v>
      </c>
      <c r="F44" s="10">
        <v>1053702</v>
      </c>
      <c r="G44" s="10">
        <v>814220.05</v>
      </c>
      <c r="H44" s="10">
        <f>IF(F44=0,0,G44/F44*100)</f>
        <v>77.272326521160636</v>
      </c>
    </row>
    <row r="45" spans="1:8">
      <c r="A45" s="10"/>
      <c r="B45" s="10">
        <v>41051000</v>
      </c>
      <c r="C45" s="11" t="s">
        <v>42</v>
      </c>
      <c r="D45" s="10">
        <v>1253747</v>
      </c>
      <c r="E45" s="10">
        <v>1267921</v>
      </c>
      <c r="F45" s="10">
        <v>380042</v>
      </c>
      <c r="G45" s="10">
        <v>380042</v>
      </c>
      <c r="H45" s="10">
        <f>IF(F45=0,0,G45/F45*100)</f>
        <v>100</v>
      </c>
    </row>
    <row r="46" spans="1:8">
      <c r="A46" s="10"/>
      <c r="B46" s="10">
        <v>41051200</v>
      </c>
      <c r="C46" s="11" t="s">
        <v>43</v>
      </c>
      <c r="D46" s="10">
        <v>894576</v>
      </c>
      <c r="E46" s="10">
        <v>894576</v>
      </c>
      <c r="F46" s="10">
        <v>305870</v>
      </c>
      <c r="G46" s="10">
        <v>160186</v>
      </c>
      <c r="H46" s="10">
        <f>IF(F46=0,0,G46/F46*100)</f>
        <v>52.370614967142906</v>
      </c>
    </row>
    <row r="47" spans="1:8">
      <c r="A47" s="10"/>
      <c r="B47" s="10">
        <v>41051500</v>
      </c>
      <c r="C47" s="11" t="s">
        <v>44</v>
      </c>
      <c r="D47" s="10">
        <v>258550</v>
      </c>
      <c r="E47" s="10">
        <v>258550</v>
      </c>
      <c r="F47" s="10">
        <v>258550</v>
      </c>
      <c r="G47" s="10">
        <v>218840.05</v>
      </c>
      <c r="H47" s="10">
        <f>IF(F47=0,0,G47/F47*100)</f>
        <v>84.641287952040216</v>
      </c>
    </row>
    <row r="48" spans="1:8">
      <c r="A48" s="10"/>
      <c r="B48" s="10">
        <v>41051600</v>
      </c>
      <c r="C48" s="11" t="s">
        <v>45</v>
      </c>
      <c r="D48" s="10">
        <v>0</v>
      </c>
      <c r="E48" s="10">
        <v>100000</v>
      </c>
      <c r="F48" s="10">
        <v>100000</v>
      </c>
      <c r="G48" s="10">
        <v>45912</v>
      </c>
      <c r="H48" s="10">
        <f>IF(F48=0,0,G48/F48*100)</f>
        <v>45.911999999999999</v>
      </c>
    </row>
    <row r="49" spans="1:8">
      <c r="A49" s="10"/>
      <c r="B49" s="10">
        <v>41053900</v>
      </c>
      <c r="C49" s="11" t="s">
        <v>46</v>
      </c>
      <c r="D49" s="10">
        <v>23320</v>
      </c>
      <c r="E49" s="10">
        <v>23320</v>
      </c>
      <c r="F49" s="10">
        <v>9240</v>
      </c>
      <c r="G49" s="10">
        <v>9240</v>
      </c>
      <c r="H49" s="10">
        <f>IF(F49=0,0,G49/F49*100)</f>
        <v>100</v>
      </c>
    </row>
    <row r="50" spans="1:8">
      <c r="A50" s="12" t="s">
        <v>47</v>
      </c>
      <c r="B50" s="13"/>
      <c r="C50" s="13"/>
      <c r="D50" s="14">
        <v>182469850</v>
      </c>
      <c r="E50" s="14">
        <v>182469850</v>
      </c>
      <c r="F50" s="14">
        <v>53936480</v>
      </c>
      <c r="G50" s="14">
        <v>47364042.599999994</v>
      </c>
      <c r="H50" s="14">
        <f>IF(F50=0,0,G50/F50*100)</f>
        <v>87.814485854471769</v>
      </c>
    </row>
    <row r="51" spans="1:8">
      <c r="A51" s="12" t="s">
        <v>48</v>
      </c>
      <c r="B51" s="13"/>
      <c r="C51" s="13"/>
      <c r="D51" s="14">
        <v>333967166</v>
      </c>
      <c r="E51" s="14">
        <v>339583806</v>
      </c>
      <c r="F51" s="14">
        <v>113079663</v>
      </c>
      <c r="G51" s="14">
        <v>99849627.649999991</v>
      </c>
      <c r="H51" s="14">
        <f>IF(F51=0,0,G51/F51*100)</f>
        <v>88.300252230146796</v>
      </c>
    </row>
  </sheetData>
  <mergeCells count="8">
    <mergeCell ref="A50:C50"/>
    <mergeCell ref="A51:C51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2020-04-06T10:24:44Z</dcterms:created>
  <dcterms:modified xsi:type="dcterms:W3CDTF">2020-04-06T10:25:26Z</dcterms:modified>
</cp:coreProperties>
</file>