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0" i="1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<sst xmlns="http://schemas.openxmlformats.org/spreadsheetml/2006/main" count="51" uniqueCount="49">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</sst>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0"/>
  <sheetViews>
    <sheetView tabSelected="1" workbookViewId="0">
      <selection activeCell="L8" sqref="L8"/>
    </sheetView>
  </sheetViews>
  <sheetFormatPr defaultRowHeight="15"/>
  <cols>
    <col min="1" max="1" width="0.140625" customWidth="1"/>
    <col min="4" max="4" width="11.5703125" customWidth="1"/>
    <col min="5" max="5" width="10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182363350</v>
      </c>
      <c r="F9" s="10">
        <v>11097520</v>
      </c>
      <c r="G9" s="10">
        <v>9097899.4800000004</v>
      </c>
      <c r="H9" s="10">
        <f>IF(F9=0,0,G9/F9*100)</f>
        <v>81.981374937823944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182270600</v>
      </c>
      <c r="F10" s="10">
        <v>11090000</v>
      </c>
      <c r="G10" s="10">
        <v>9092026.3200000003</v>
      </c>
      <c r="H10" s="10">
        <f>IF(F10=0,0,G10/F10*100)</f>
        <v>81.984006492335439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182270600</v>
      </c>
      <c r="F11" s="10">
        <v>11090000</v>
      </c>
      <c r="G11" s="10">
        <v>9092026.3200000003</v>
      </c>
      <c r="H11" s="10">
        <f>IF(F11=0,0,G11/F11*100)</f>
        <v>81.984006492335439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170913000</v>
      </c>
      <c r="F12" s="10">
        <v>10400000</v>
      </c>
      <c r="G12" s="10">
        <v>8413881.5299999993</v>
      </c>
      <c r="H12" s="10">
        <f>IF(F12=0,0,G12/F12*100)</f>
        <v>80.90270701923076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8410800</v>
      </c>
      <c r="F13" s="10">
        <v>600000</v>
      </c>
      <c r="G13" s="10">
        <v>621791.54</v>
      </c>
      <c r="H13" s="10">
        <f>IF(F13=0,0,G13/F13*100)</f>
        <v>103.63192333333333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2458600</v>
      </c>
      <c r="F14" s="10">
        <v>50000</v>
      </c>
      <c r="G14" s="10">
        <v>27840.2</v>
      </c>
      <c r="H14" s="10">
        <f>IF(F14=0,0,G14/F14*100)</f>
        <v>55.680399999999999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488200</v>
      </c>
      <c r="F15" s="10">
        <v>40000</v>
      </c>
      <c r="G15" s="10">
        <v>28513.05</v>
      </c>
      <c r="H15" s="10">
        <f>IF(F15=0,0,G15/F15*100)</f>
        <v>71.282624999999996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92750</v>
      </c>
      <c r="F16" s="10">
        <v>7520</v>
      </c>
      <c r="G16" s="10">
        <v>5873.1600000000008</v>
      </c>
      <c r="H16" s="10">
        <f>IF(F16=0,0,G16/F16*100)</f>
        <v>78.100531914893622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14110</v>
      </c>
      <c r="F17" s="10">
        <v>1100</v>
      </c>
      <c r="G17" s="10">
        <v>5789.02</v>
      </c>
      <c r="H17" s="10">
        <f>IF(F17=0,0,G17/F17*100)</f>
        <v>526.27454545454555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14110</v>
      </c>
      <c r="F18" s="10">
        <v>1100</v>
      </c>
      <c r="G18" s="10">
        <v>5789.02</v>
      </c>
      <c r="H18" s="10">
        <f>IF(F18=0,0,G18/F18*100)</f>
        <v>526.27454545454555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78640</v>
      </c>
      <c r="F19" s="10">
        <v>6420</v>
      </c>
      <c r="G19" s="10">
        <v>84.14</v>
      </c>
      <c r="H19" s="10">
        <f>IF(F19=0,0,G19/F19*100)</f>
        <v>1.3105919003115265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77200</v>
      </c>
      <c r="F20" s="10">
        <v>6300</v>
      </c>
      <c r="G20" s="10">
        <v>0</v>
      </c>
      <c r="H20" s="10">
        <f>IF(F20=0,0,G20/F20*100)</f>
        <v>0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120</v>
      </c>
      <c r="G21" s="10">
        <v>84.14</v>
      </c>
      <c r="H21" s="10">
        <f>IF(F21=0,0,G21/F21*100)</f>
        <v>70.116666666666674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106500</v>
      </c>
      <c r="F22" s="10">
        <v>8100</v>
      </c>
      <c r="G22" s="10">
        <v>164607.04999999999</v>
      </c>
      <c r="H22" s="10">
        <f>IF(F22=0,0,G22/F22*100)</f>
        <v>2032.1858024691355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106500</v>
      </c>
      <c r="F26" s="10">
        <v>8100</v>
      </c>
      <c r="G26" s="10">
        <v>160377.79999999999</v>
      </c>
      <c r="H26" s="10">
        <f>IF(F26=0,0,G26/F26*100)</f>
        <v>1979.9728395061727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106500</v>
      </c>
      <c r="F27" s="10">
        <v>8100</v>
      </c>
      <c r="G27" s="10">
        <v>160377.79999999999</v>
      </c>
      <c r="H27" s="10">
        <f>IF(F27=0,0,G27/F27*100)</f>
        <v>1979.9728395061727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28600</v>
      </c>
      <c r="F28" s="10">
        <v>2100</v>
      </c>
      <c r="G28" s="10">
        <v>630</v>
      </c>
      <c r="H28" s="10">
        <f>IF(F28=0,0,G28/F28*100)</f>
        <v>30</v>
      </c>
    </row>
    <row r="29" spans="1:8">
      <c r="A29" s="10"/>
      <c r="B29" s="10">
        <v>22012500</v>
      </c>
      <c r="C29" s="11" t="s">
        <v>28</v>
      </c>
      <c r="D29" s="10">
        <v>0</v>
      </c>
      <c r="E29" s="10">
        <v>0</v>
      </c>
      <c r="F29" s="10">
        <v>0</v>
      </c>
      <c r="G29" s="10">
        <v>137867.79999999999</v>
      </c>
      <c r="H29" s="10">
        <f>IF(F29=0,0,G29/F29*100)</f>
        <v>0</v>
      </c>
    </row>
    <row r="30" spans="1:8">
      <c r="A30" s="10"/>
      <c r="B30" s="10">
        <v>22012600</v>
      </c>
      <c r="C30" s="11" t="s">
        <v>29</v>
      </c>
      <c r="D30" s="10">
        <v>77900</v>
      </c>
      <c r="E30" s="10">
        <v>77900</v>
      </c>
      <c r="F30" s="10">
        <v>6000</v>
      </c>
      <c r="G30" s="10">
        <v>21880</v>
      </c>
      <c r="H30" s="10">
        <f>IF(F30=0,0,G30/F30*100)</f>
        <v>364.66666666666663</v>
      </c>
    </row>
    <row r="31" spans="1:8">
      <c r="A31" s="10"/>
      <c r="B31" s="10">
        <v>24000000</v>
      </c>
      <c r="C31" s="11" t="s">
        <v>30</v>
      </c>
      <c r="D31" s="10">
        <v>0</v>
      </c>
      <c r="E31" s="10">
        <v>0</v>
      </c>
      <c r="F31" s="10">
        <v>0</v>
      </c>
      <c r="G31" s="10">
        <v>2801.25</v>
      </c>
      <c r="H31" s="10">
        <f>IF(F31=0,0,G31/F31*100)</f>
        <v>0</v>
      </c>
    </row>
    <row r="32" spans="1:8">
      <c r="A32" s="10"/>
      <c r="B32" s="10">
        <v>24060000</v>
      </c>
      <c r="C32" s="11" t="s">
        <v>23</v>
      </c>
      <c r="D32" s="10">
        <v>0</v>
      </c>
      <c r="E32" s="10">
        <v>0</v>
      </c>
      <c r="F32" s="10">
        <v>0</v>
      </c>
      <c r="G32" s="10">
        <v>2801.25</v>
      </c>
      <c r="H32" s="10">
        <f>IF(F32=0,0,G32/F32*100)</f>
        <v>0</v>
      </c>
    </row>
    <row r="33" spans="1:8">
      <c r="A33" s="10"/>
      <c r="B33" s="10">
        <v>24060300</v>
      </c>
      <c r="C33" s="11" t="s">
        <v>23</v>
      </c>
      <c r="D33" s="10">
        <v>0</v>
      </c>
      <c r="E33" s="10">
        <v>0</v>
      </c>
      <c r="F33" s="10">
        <v>0</v>
      </c>
      <c r="G33" s="10">
        <v>2801.25</v>
      </c>
      <c r="H33" s="10">
        <f>IF(F33=0,0,G33/F33*100)</f>
        <v>0</v>
      </c>
    </row>
    <row r="34" spans="1:8">
      <c r="A34" s="10"/>
      <c r="B34" s="10">
        <v>40000000</v>
      </c>
      <c r="C34" s="11" t="s">
        <v>31</v>
      </c>
      <c r="D34" s="10">
        <v>151497316</v>
      </c>
      <c r="E34" s="10">
        <v>151497316</v>
      </c>
      <c r="F34" s="10">
        <v>14586312</v>
      </c>
      <c r="G34" s="10">
        <v>14564989</v>
      </c>
      <c r="H34" s="10">
        <f>IF(F34=0,0,G34/F34*100)</f>
        <v>99.853815001351947</v>
      </c>
    </row>
    <row r="35" spans="1:8">
      <c r="A35" s="10"/>
      <c r="B35" s="10">
        <v>41000000</v>
      </c>
      <c r="C35" s="11" t="s">
        <v>32</v>
      </c>
      <c r="D35" s="10">
        <v>151497316</v>
      </c>
      <c r="E35" s="10">
        <v>151497316</v>
      </c>
      <c r="F35" s="10">
        <v>14586312</v>
      </c>
      <c r="G35" s="10">
        <v>14564989</v>
      </c>
      <c r="H35" s="10">
        <f>IF(F35=0,0,G35/F35*100)</f>
        <v>99.853815001351947</v>
      </c>
    </row>
    <row r="36" spans="1:8">
      <c r="A36" s="10"/>
      <c r="B36" s="10">
        <v>41020000</v>
      </c>
      <c r="C36" s="11" t="s">
        <v>33</v>
      </c>
      <c r="D36" s="10">
        <v>27708400</v>
      </c>
      <c r="E36" s="10">
        <v>27708400</v>
      </c>
      <c r="F36" s="10">
        <v>2309000</v>
      </c>
      <c r="G36" s="10">
        <v>2309000</v>
      </c>
      <c r="H36" s="10">
        <f>IF(F36=0,0,G36/F36*100)</f>
        <v>100</v>
      </c>
    </row>
    <row r="37" spans="1:8">
      <c r="A37" s="10"/>
      <c r="B37" s="10">
        <v>41020100</v>
      </c>
      <c r="C37" s="11" t="s">
        <v>34</v>
      </c>
      <c r="D37" s="10">
        <v>27708400</v>
      </c>
      <c r="E37" s="10">
        <v>27708400</v>
      </c>
      <c r="F37" s="10">
        <v>2309000</v>
      </c>
      <c r="G37" s="10">
        <v>2309000</v>
      </c>
      <c r="H37" s="10">
        <f>IF(F37=0,0,G37/F37*100)</f>
        <v>100</v>
      </c>
    </row>
    <row r="38" spans="1:8">
      <c r="A38" s="10"/>
      <c r="B38" s="10">
        <v>41030000</v>
      </c>
      <c r="C38" s="11" t="s">
        <v>35</v>
      </c>
      <c r="D38" s="10">
        <v>104601600</v>
      </c>
      <c r="E38" s="10">
        <v>104601600</v>
      </c>
      <c r="F38" s="10">
        <v>10639900</v>
      </c>
      <c r="G38" s="10">
        <v>10639900</v>
      </c>
      <c r="H38" s="10">
        <f>IF(F38=0,0,G38/F38*100)</f>
        <v>100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90449700</v>
      </c>
      <c r="F39" s="10">
        <v>5922600</v>
      </c>
      <c r="G39" s="10">
        <v>5922600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4717300</v>
      </c>
      <c r="G40" s="10">
        <v>4717300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16757123</v>
      </c>
      <c r="F41" s="10">
        <v>1404577</v>
      </c>
      <c r="G41" s="10">
        <v>1404577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1105800</v>
      </c>
      <c r="G42" s="10">
        <v>1105800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3487623</v>
      </c>
      <c r="F43" s="10">
        <v>298777</v>
      </c>
      <c r="G43" s="10">
        <v>298777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2430193</v>
      </c>
      <c r="F44" s="10">
        <v>232835</v>
      </c>
      <c r="G44" s="10">
        <v>211512</v>
      </c>
      <c r="H44" s="10">
        <f>IF(F44=0,0,G44/F44*100)</f>
        <v>90.842012584018732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1253747</v>
      </c>
      <c r="F45" s="10">
        <v>91467</v>
      </c>
      <c r="G45" s="10">
        <v>70144</v>
      </c>
      <c r="H45" s="10">
        <f>IF(F45=0,0,G45/F45*100)</f>
        <v>76.687767172860148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894576</v>
      </c>
      <c r="F46" s="10">
        <v>53424</v>
      </c>
      <c r="G46" s="10">
        <v>53424</v>
      </c>
      <c r="H46" s="10">
        <f>IF(F46=0,0,G46/F46*100)</f>
        <v>100</v>
      </c>
    </row>
    <row r="47" spans="1:8">
      <c r="A47" s="10"/>
      <c r="B47" s="10">
        <v>41051500</v>
      </c>
      <c r="C47" s="11" t="s">
        <v>44</v>
      </c>
      <c r="D47" s="10">
        <v>258550</v>
      </c>
      <c r="E47" s="10">
        <v>258550</v>
      </c>
      <c r="F47" s="10">
        <v>86184</v>
      </c>
      <c r="G47" s="10">
        <v>86184</v>
      </c>
      <c r="H47" s="10">
        <f>IF(F47=0,0,G47/F47*100)</f>
        <v>100</v>
      </c>
    </row>
    <row r="48" spans="1:8">
      <c r="A48" s="10"/>
      <c r="B48" s="10">
        <v>41053900</v>
      </c>
      <c r="C48" s="11" t="s">
        <v>45</v>
      </c>
      <c r="D48" s="10">
        <v>23320</v>
      </c>
      <c r="E48" s="10">
        <v>23320</v>
      </c>
      <c r="F48" s="10">
        <v>1760</v>
      </c>
      <c r="G48" s="10">
        <v>1760</v>
      </c>
      <c r="H48" s="10">
        <f>IF(F48=0,0,G48/F48*100)</f>
        <v>100</v>
      </c>
    </row>
    <row r="49" spans="1:8">
      <c r="A49" s="12" t="s">
        <v>46</v>
      </c>
      <c r="B49" s="13"/>
      <c r="C49" s="13"/>
      <c r="D49" s="14">
        <v>182469850</v>
      </c>
      <c r="E49" s="14">
        <v>182469850</v>
      </c>
      <c r="F49" s="14">
        <v>11105620</v>
      </c>
      <c r="G49" s="14">
        <v>9262506.5300000012</v>
      </c>
      <c r="H49" s="14">
        <f>IF(F49=0,0,G49/F49*100)</f>
        <v>83.403776916552175</v>
      </c>
    </row>
    <row r="50" spans="1:8">
      <c r="A50" s="12" t="s">
        <v>47</v>
      </c>
      <c r="B50" s="13"/>
      <c r="C50" s="13"/>
      <c r="D50" s="14">
        <v>333967166</v>
      </c>
      <c r="E50" s="14">
        <v>333967166</v>
      </c>
      <c r="F50" s="14">
        <v>25691932</v>
      </c>
      <c r="G50" s="14">
        <v>23827495.530000001</v>
      </c>
      <c r="H50" s="14">
        <f>IF(F50=0,0,G50/F50*100)</f>
        <v>92.743105228520776</v>
      </c>
    </row>
  </sheetData>
  <mergeCells count="8">
    <mergeCell ref="A49:C49"/>
    <mergeCell ref="A50:C50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2020-02-03T12:05:52Z</dcterms:created>
  <dcterms:modified xsi:type="dcterms:W3CDTF">2020-02-03T12:06:30Z</dcterms:modified>
</cp:coreProperties>
</file>