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 refMode="R1C1"/>
</workbook>
</file>

<file path=xl/calcChain.xml><?xml version="1.0" encoding="utf-8"?>
<calcChain xmlns="http://schemas.openxmlformats.org/spreadsheetml/2006/main">
  <c r="H46" i="1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<sst xmlns="http://schemas.openxmlformats.org/spreadsheetml/2006/main" count="47" uniqueCount="47">
  <si>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</si>
  <si>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</si>
  <si>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</si>
  <si>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</si>
  <si>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</si>
  <si>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</si>
  <si>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</si>
  <si>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</si>
  <si>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</si>
  <si>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</si>
  <si>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</si>
  <si>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</si>
  <si>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</si>
  <si>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</si>
  <si>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</si>
  <si>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</si>
  <si>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</si>
  <si>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</si>
  <si>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</si>
  <si>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</si>
  <si>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</si>
  <si>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</si>
  <si>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</si>
  <si>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</si>
  <si>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</si>
  <si>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</si>
  <si>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</si>
  <si>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</si>
  <si>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</si>
  <si>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</si>
  <si>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</si>
  <si>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</si>
  <si>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</si>
  <si>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</si>
  <si>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</si>
  <si>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</si>
  <si>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</si>
  <si>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</si>
  <si>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</si>
  <si>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</si>
  <si>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</si>
  <si>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</si>
  <si>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</si>
  <si>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</si>
  <si>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</si>
  <si>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</si>
  <si>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20.01.2020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</si>
</sst>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6"/>
  <sheetViews>
    <sheetView tabSelected="1" workbookViewId="0">
      <selection activeCell="J14" sqref="J14"/>
    </sheetView>
  </sheetViews>
  <sheetFormatPr defaultRowHeight="15"/>
  <cols>
    <col min="1" max="1" width="0.140625" customWidth="1"/>
    <col min="4" max="4" width="12.42578125" customWidth="1"/>
    <col min="5" max="5" width="11.140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182363350</v>
      </c>
      <c r="F9" s="10">
        <v>11097520</v>
      </c>
      <c r="G9" s="10">
        <v>4337899.72</v>
      </c>
      <c r="H9" s="10">
        <f>IF(F9=0,0,G9/F9*100)</f>
        <v>39.088911035979208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182270600</v>
      </c>
      <c r="F10" s="10">
        <v>11090000</v>
      </c>
      <c r="G10" s="10">
        <v>4337899.72</v>
      </c>
      <c r="H10" s="10">
        <f>IF(F10=0,0,G10/F10*100)</f>
        <v>39.115416771866549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182270600</v>
      </c>
      <c r="F11" s="10">
        <v>11090000</v>
      </c>
      <c r="G11" s="10">
        <v>4337899.72</v>
      </c>
      <c r="H11" s="10">
        <f>IF(F11=0,0,G11/F11*100)</f>
        <v>39.115416771866549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170913000</v>
      </c>
      <c r="F12" s="10">
        <v>10400000</v>
      </c>
      <c r="G12" s="10">
        <v>4012590.94</v>
      </c>
      <c r="H12" s="10">
        <f>IF(F12=0,0,G12/F12*100)</f>
        <v>38.582605192307689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8410800</v>
      </c>
      <c r="F13" s="10">
        <v>600000</v>
      </c>
      <c r="G13" s="10">
        <v>294168.39</v>
      </c>
      <c r="H13" s="10">
        <f>IF(F13=0,0,G13/F13*100)</f>
        <v>49.028065000000005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2458600</v>
      </c>
      <c r="F14" s="10">
        <v>50000</v>
      </c>
      <c r="G14" s="10">
        <v>13177.46</v>
      </c>
      <c r="H14" s="10">
        <f>IF(F14=0,0,G14/F14*100)</f>
        <v>26.35492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488200</v>
      </c>
      <c r="F15" s="10">
        <v>40000</v>
      </c>
      <c r="G15" s="10">
        <v>17962.93</v>
      </c>
      <c r="H15" s="10">
        <f>IF(F15=0,0,G15/F15*100)</f>
        <v>44.907325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92750</v>
      </c>
      <c r="F16" s="10">
        <v>7520</v>
      </c>
      <c r="G16" s="10">
        <v>0</v>
      </c>
      <c r="H16" s="10">
        <f>IF(F16=0,0,G16/F16*100)</f>
        <v>0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14110</v>
      </c>
      <c r="F17" s="10">
        <v>1100</v>
      </c>
      <c r="G17" s="10">
        <v>0</v>
      </c>
      <c r="H17" s="10">
        <f>IF(F17=0,0,G17/F17*100)</f>
        <v>0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14110</v>
      </c>
      <c r="F18" s="10">
        <v>1100</v>
      </c>
      <c r="G18" s="10">
        <v>0</v>
      </c>
      <c r="H18" s="10">
        <f>IF(F18=0,0,G18/F18*100)</f>
        <v>0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78640</v>
      </c>
      <c r="F19" s="10">
        <v>6420</v>
      </c>
      <c r="G19" s="10">
        <v>0</v>
      </c>
      <c r="H19" s="10">
        <f>IF(F19=0,0,G19/F19*100)</f>
        <v>0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77200</v>
      </c>
      <c r="F20" s="10">
        <v>6300</v>
      </c>
      <c r="G20" s="10">
        <v>0</v>
      </c>
      <c r="H20" s="10">
        <f>IF(F20=0,0,G20/F20*100)</f>
        <v>0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120</v>
      </c>
      <c r="G21" s="10">
        <v>0</v>
      </c>
      <c r="H21" s="10">
        <f>IF(F21=0,0,G21/F21*100)</f>
        <v>0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106500</v>
      </c>
      <c r="F22" s="10">
        <v>8100</v>
      </c>
      <c r="G22" s="10">
        <v>17478</v>
      </c>
      <c r="H22" s="10">
        <f>IF(F22=0,0,G22/F22*100)</f>
        <v>215.77777777777777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106500</v>
      </c>
      <c r="F26" s="10">
        <v>8100</v>
      </c>
      <c r="G26" s="10">
        <v>16050</v>
      </c>
      <c r="H26" s="10">
        <f>IF(F26=0,0,G26/F26*100)</f>
        <v>198.14814814814815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106500</v>
      </c>
      <c r="F27" s="10">
        <v>8100</v>
      </c>
      <c r="G27" s="10">
        <v>16050</v>
      </c>
      <c r="H27" s="10">
        <f>IF(F27=0,0,G27/F27*100)</f>
        <v>198.14814814814815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28600</v>
      </c>
      <c r="F28" s="10">
        <v>2100</v>
      </c>
      <c r="G28" s="10">
        <v>0</v>
      </c>
      <c r="H28" s="10">
        <f>IF(F28=0,0,G28/F28*100)</f>
        <v>0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77900</v>
      </c>
      <c r="F29" s="10">
        <v>6000</v>
      </c>
      <c r="G29" s="10">
        <v>16050</v>
      </c>
      <c r="H29" s="10">
        <f>IF(F29=0,0,G29/F29*100)</f>
        <v>267.5</v>
      </c>
    </row>
    <row r="30" spans="1:8">
      <c r="A30" s="10"/>
      <c r="B30" s="10">
        <v>40000000</v>
      </c>
      <c r="C30" s="11" t="s">
        <v>29</v>
      </c>
      <c r="D30" s="10">
        <v>151497316</v>
      </c>
      <c r="E30" s="10">
        <v>151497316</v>
      </c>
      <c r="F30" s="10">
        <v>14586312</v>
      </c>
      <c r="G30" s="10">
        <v>9763818.6699999999</v>
      </c>
      <c r="H30" s="10">
        <f>IF(F30=0,0,G30/F30*100)</f>
        <v>66.938227222892252</v>
      </c>
    </row>
    <row r="31" spans="1:8">
      <c r="A31" s="10"/>
      <c r="B31" s="10">
        <v>41000000</v>
      </c>
      <c r="C31" s="11" t="s">
        <v>30</v>
      </c>
      <c r="D31" s="10">
        <v>151497316</v>
      </c>
      <c r="E31" s="10">
        <v>151497316</v>
      </c>
      <c r="F31" s="10">
        <v>14586312</v>
      </c>
      <c r="G31" s="10">
        <v>9763818.6699999999</v>
      </c>
      <c r="H31" s="10">
        <f>IF(F31=0,0,G31/F31*100)</f>
        <v>66.938227222892252</v>
      </c>
    </row>
    <row r="32" spans="1:8">
      <c r="A32" s="10"/>
      <c r="B32" s="10">
        <v>41020000</v>
      </c>
      <c r="C32" s="11" t="s">
        <v>31</v>
      </c>
      <c r="D32" s="10">
        <v>27708400</v>
      </c>
      <c r="E32" s="10">
        <v>27708400</v>
      </c>
      <c r="F32" s="10">
        <v>2309000</v>
      </c>
      <c r="G32" s="10">
        <v>769666.67</v>
      </c>
      <c r="H32" s="10">
        <f>IF(F32=0,0,G32/F32*100)</f>
        <v>33.333333477695973</v>
      </c>
    </row>
    <row r="33" spans="1:8">
      <c r="A33" s="10"/>
      <c r="B33" s="10">
        <v>41020100</v>
      </c>
      <c r="C33" s="11" t="s">
        <v>32</v>
      </c>
      <c r="D33" s="10">
        <v>27708400</v>
      </c>
      <c r="E33" s="10">
        <v>27708400</v>
      </c>
      <c r="F33" s="10">
        <v>2309000</v>
      </c>
      <c r="G33" s="10">
        <v>769666.67</v>
      </c>
      <c r="H33" s="10">
        <f>IF(F33=0,0,G33/F33*100)</f>
        <v>33.333333477695973</v>
      </c>
    </row>
    <row r="34" spans="1:8">
      <c r="A34" s="10"/>
      <c r="B34" s="10">
        <v>41030000</v>
      </c>
      <c r="C34" s="11" t="s">
        <v>33</v>
      </c>
      <c r="D34" s="10">
        <v>104601600</v>
      </c>
      <c r="E34" s="10">
        <v>104601600</v>
      </c>
      <c r="F34" s="10">
        <v>10639900</v>
      </c>
      <c r="G34" s="10">
        <v>7678600</v>
      </c>
      <c r="H34" s="10">
        <f>IF(F34=0,0,G34/F34*100)</f>
        <v>72.167971503491586</v>
      </c>
    </row>
    <row r="35" spans="1:8">
      <c r="A35" s="10"/>
      <c r="B35" s="10">
        <v>41033900</v>
      </c>
      <c r="C35" s="11" t="s">
        <v>34</v>
      </c>
      <c r="D35" s="10">
        <v>90449700</v>
      </c>
      <c r="E35" s="10">
        <v>90449700</v>
      </c>
      <c r="F35" s="10">
        <v>5922600</v>
      </c>
      <c r="G35" s="10">
        <v>2961300</v>
      </c>
      <c r="H35" s="10">
        <f>IF(F35=0,0,G35/F35*100)</f>
        <v>50</v>
      </c>
    </row>
    <row r="36" spans="1:8">
      <c r="A36" s="10"/>
      <c r="B36" s="10">
        <v>41034200</v>
      </c>
      <c r="C36" s="11" t="s">
        <v>35</v>
      </c>
      <c r="D36" s="10">
        <v>14151900</v>
      </c>
      <c r="E36" s="10">
        <v>14151900</v>
      </c>
      <c r="F36" s="10">
        <v>4717300</v>
      </c>
      <c r="G36" s="10">
        <v>4717300</v>
      </c>
      <c r="H36" s="10">
        <f>IF(F36=0,0,G36/F36*100)</f>
        <v>100</v>
      </c>
    </row>
    <row r="37" spans="1:8">
      <c r="A37" s="10"/>
      <c r="B37" s="10">
        <v>41040000</v>
      </c>
      <c r="C37" s="11" t="s">
        <v>36</v>
      </c>
      <c r="D37" s="10">
        <v>16757123</v>
      </c>
      <c r="E37" s="10">
        <v>16757123</v>
      </c>
      <c r="F37" s="10">
        <v>1404577</v>
      </c>
      <c r="G37" s="10">
        <v>1105800</v>
      </c>
      <c r="H37" s="10">
        <f>IF(F37=0,0,G37/F37*100)</f>
        <v>78.728328884781689</v>
      </c>
    </row>
    <row r="38" spans="1:8">
      <c r="A38" s="10"/>
      <c r="B38" s="10">
        <v>41040200</v>
      </c>
      <c r="C38" s="11" t="s">
        <v>37</v>
      </c>
      <c r="D38" s="10">
        <v>13269500</v>
      </c>
      <c r="E38" s="10">
        <v>13269500</v>
      </c>
      <c r="F38" s="10">
        <v>1105800</v>
      </c>
      <c r="G38" s="10">
        <v>1105800</v>
      </c>
      <c r="H38" s="10">
        <f>IF(F38=0,0,G38/F38*100)</f>
        <v>100</v>
      </c>
    </row>
    <row r="39" spans="1:8">
      <c r="A39" s="10"/>
      <c r="B39" s="10">
        <v>41040400</v>
      </c>
      <c r="C39" s="11" t="s">
        <v>38</v>
      </c>
      <c r="D39" s="10">
        <v>3487623</v>
      </c>
      <c r="E39" s="10">
        <v>3487623</v>
      </c>
      <c r="F39" s="10">
        <v>298777</v>
      </c>
      <c r="G39" s="10">
        <v>0</v>
      </c>
      <c r="H39" s="10">
        <f>IF(F39=0,0,G39/F39*100)</f>
        <v>0</v>
      </c>
    </row>
    <row r="40" spans="1:8">
      <c r="A40" s="10"/>
      <c r="B40" s="10">
        <v>41050000</v>
      </c>
      <c r="C40" s="11" t="s">
        <v>39</v>
      </c>
      <c r="D40" s="10">
        <v>2430193</v>
      </c>
      <c r="E40" s="10">
        <v>2430193</v>
      </c>
      <c r="F40" s="10">
        <v>232835</v>
      </c>
      <c r="G40" s="10">
        <v>209752</v>
      </c>
      <c r="H40" s="10">
        <f>IF(F40=0,0,G40/F40*100)</f>
        <v>90.086112483088883</v>
      </c>
    </row>
    <row r="41" spans="1:8">
      <c r="A41" s="10"/>
      <c r="B41" s="10">
        <v>41051000</v>
      </c>
      <c r="C41" s="11" t="s">
        <v>40</v>
      </c>
      <c r="D41" s="10">
        <v>1253747</v>
      </c>
      <c r="E41" s="10">
        <v>1253747</v>
      </c>
      <c r="F41" s="10">
        <v>91467</v>
      </c>
      <c r="G41" s="10">
        <v>70144</v>
      </c>
      <c r="H41" s="10">
        <f>IF(F41=0,0,G41/F41*100)</f>
        <v>76.687767172860148</v>
      </c>
    </row>
    <row r="42" spans="1:8">
      <c r="A42" s="10"/>
      <c r="B42" s="10">
        <v>41051200</v>
      </c>
      <c r="C42" s="11" t="s">
        <v>41</v>
      </c>
      <c r="D42" s="10">
        <v>894576</v>
      </c>
      <c r="E42" s="10">
        <v>894576</v>
      </c>
      <c r="F42" s="10">
        <v>53424</v>
      </c>
      <c r="G42" s="10">
        <v>53424</v>
      </c>
      <c r="H42" s="10">
        <f>IF(F42=0,0,G42/F42*100)</f>
        <v>100</v>
      </c>
    </row>
    <row r="43" spans="1:8">
      <c r="A43" s="10"/>
      <c r="B43" s="10">
        <v>41051500</v>
      </c>
      <c r="C43" s="11" t="s">
        <v>42</v>
      </c>
      <c r="D43" s="10">
        <v>258550</v>
      </c>
      <c r="E43" s="10">
        <v>258550</v>
      </c>
      <c r="F43" s="10">
        <v>86184</v>
      </c>
      <c r="G43" s="10">
        <v>86184</v>
      </c>
      <c r="H43" s="10">
        <f>IF(F43=0,0,G43/F43*100)</f>
        <v>100</v>
      </c>
    </row>
    <row r="44" spans="1:8">
      <c r="A44" s="10"/>
      <c r="B44" s="10">
        <v>41053900</v>
      </c>
      <c r="C44" s="11" t="s">
        <v>43</v>
      </c>
      <c r="D44" s="10">
        <v>23320</v>
      </c>
      <c r="E44" s="10">
        <v>23320</v>
      </c>
      <c r="F44" s="10">
        <v>1760</v>
      </c>
      <c r="G44" s="10">
        <v>0</v>
      </c>
      <c r="H44" s="10">
        <f>IF(F44=0,0,G44/F44*100)</f>
        <v>0</v>
      </c>
    </row>
    <row r="45" spans="1:8">
      <c r="A45" s="12" t="s">
        <v>44</v>
      </c>
      <c r="B45" s="13"/>
      <c r="C45" s="13"/>
      <c r="D45" s="14">
        <v>182469850</v>
      </c>
      <c r="E45" s="14">
        <v>182469850</v>
      </c>
      <c r="F45" s="14">
        <v>11105620</v>
      </c>
      <c r="G45" s="14">
        <v>4355377.72</v>
      </c>
      <c r="H45" s="14">
        <f>IF(F45=0,0,G45/F45*100)</f>
        <v>39.217780907324396</v>
      </c>
    </row>
    <row r="46" spans="1:8">
      <c r="A46" s="12" t="s">
        <v>45</v>
      </c>
      <c r="B46" s="13"/>
      <c r="C46" s="13"/>
      <c r="D46" s="14">
        <v>333967166</v>
      </c>
      <c r="E46" s="14">
        <v>333967166</v>
      </c>
      <c r="F46" s="14">
        <v>25691932</v>
      </c>
      <c r="G46" s="14">
        <v>14119196.390000001</v>
      </c>
      <c r="H46" s="14">
        <f>IF(F46=0,0,G46/F46*100)</f>
        <v>54.955759613562741</v>
      </c>
    </row>
  </sheetData>
  <mergeCells count="8">
    <mergeCell ref="A45:C45"/>
    <mergeCell ref="A46:C46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2020-01-21T07:33:27Z</dcterms:created>
  <dcterms:modified xsi:type="dcterms:W3CDTF">2020-01-21T07:34:13Z</dcterms:modified>
</cp:coreProperties>
</file>