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<sst xmlns="http://schemas.openxmlformats.org/spreadsheetml/2006/main" count="66" uniqueCount="64">
  <si>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</si>
  <si>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</si>
  <si>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</si>
  <si>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</si>
  <si>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</si>
  <si>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</si>
  <si>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</si>
  <si>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</si>
  <si>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</si>
  <si>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</si>
  <si>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</si>
  <si>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</si>
  <si>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</si>
  <si>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</si>
  <si>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</si>
  <si>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</si>
  <si>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</si>
  <si>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</si>
  <si>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</si>
  <si>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</si>
  <si>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</si>
  <si>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</si>
  <si>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</si>
  <si>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</si>
  <si>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</si>
  <si>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</si>
  <si>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</si>
  <si>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</si>
  <si>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</si>
  <si>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</si>
  <si>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</si>
  <si>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</si>
  <si>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</si>
  <si>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</si>
  <si>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</si>
  <si>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</si>
  <si>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</si>
  <si>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</si>
  <si>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</si>
  <si>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</si>
  <si>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</si>
  <si>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</si>
  <si>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</si>
  <si>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</si>
  <si>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</si>
  <si>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</si>
  <si>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</si>
  <si>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</si>
  <si>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</si>
  <si>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</si>
  <si>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</si>
  <si>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</si>
  <si>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</si>
  <si>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</si>
  <si>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</si>
  <si>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</si>
  <si>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</si>
  <si>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</si>
  <si>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</si>
  <si>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</si>
  <si>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</si>
  <si>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</si>
  <si>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</si>
  <si>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18.11.2019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</si>
</sst>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5"/>
  <sheetViews>
    <sheetView tabSelected="1" workbookViewId="0">
      <selection activeCell="A4" sqref="A4"/>
    </sheetView>
  </sheetViews>
  <sheetFormatPr defaultRowHeight="15"/>
  <cols>
    <col min="1" max="1" width="0.140625" customWidth="1"/>
    <col min="3" max="3" width="16.140625" customWidth="1"/>
    <col min="4" max="4" width="11.7109375" customWidth="1"/>
    <col min="5" max="6" width="12.28515625" customWidth="1"/>
    <col min="7" max="7" width="12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158064917</v>
      </c>
      <c r="G9" s="10">
        <v>158600358.79000002</v>
      </c>
      <c r="H9" s="10">
        <f>IF(F9=0,0,G9/F9*100)</f>
        <v>100.33874802844456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158009859</v>
      </c>
      <c r="G10" s="10">
        <v>158521240.16000003</v>
      </c>
      <c r="H10" s="10">
        <f>IF(F10=0,0,G10/F10*100)</f>
        <v>100.32363876737591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158009859</v>
      </c>
      <c r="G11" s="10">
        <v>158519030.16000003</v>
      </c>
      <c r="H11" s="10">
        <f>IF(F11=0,0,G11/F11*100)</f>
        <v>100.3222401204725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149019829</v>
      </c>
      <c r="F12" s="10">
        <v>139495729</v>
      </c>
      <c r="G12" s="10">
        <v>140600380.40000001</v>
      </c>
      <c r="H12" s="10">
        <f>IF(F12=0,0,G12/F12*100)</f>
        <v>100.79188904772849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17429110</v>
      </c>
      <c r="F13" s="10">
        <v>16749510</v>
      </c>
      <c r="G13" s="10">
        <v>16065358.65</v>
      </c>
      <c r="H13" s="10">
        <f>IF(F13=0,0,G13/F13*100)</f>
        <v>95.915394838416162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1537960</v>
      </c>
      <c r="F14" s="10">
        <v>1396480</v>
      </c>
      <c r="G14" s="10">
        <v>1478157.49</v>
      </c>
      <c r="H14" s="10">
        <f>IF(F14=0,0,G14/F14*100)</f>
        <v>105.84881201306142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368140</v>
      </c>
      <c r="F15" s="10">
        <v>368140</v>
      </c>
      <c r="G15" s="10">
        <v>375133.62</v>
      </c>
      <c r="H15" s="10">
        <f>IF(F15=0,0,G15/F15*100)</f>
        <v>101.89971749877765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79118.63</v>
      </c>
      <c r="H18" s="10">
        <f>IF(F18=0,0,G18/F18*100)</f>
        <v>143.70051581968107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13000.63</v>
      </c>
      <c r="H19" s="10">
        <f>IF(F19=0,0,G19/F19*100)</f>
        <v>263.17064777327931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13000.63</v>
      </c>
      <c r="H20" s="10">
        <f>IF(F20=0,0,G20/F20*100)</f>
        <v>263.17064777327931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66118</v>
      </c>
      <c r="H21" s="10">
        <f>IF(F21=0,0,G21/F21*100)</f>
        <v>131.92465780757411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64993.89</v>
      </c>
      <c r="H22" s="10">
        <f>IF(F22=0,0,G22/F22*100)</f>
        <v>131.59321725045555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1124.1099999999999</v>
      </c>
      <c r="H23" s="10">
        <f>IF(F23=0,0,G23/F23*100)</f>
        <v>154.41071428571428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328672</v>
      </c>
      <c r="G24" s="10">
        <v>835249.29</v>
      </c>
      <c r="H24" s="10">
        <f>IF(F24=0,0,G24/F24*100)</f>
        <v>254.12852022685232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2648.75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3339.44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3339.44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80960</v>
      </c>
      <c r="G30" s="10">
        <v>94010</v>
      </c>
      <c r="H30" s="10">
        <f>IF(F30=0,0,G30/F30*100)</f>
        <v>116.11907114624506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80960</v>
      </c>
      <c r="G31" s="10">
        <v>94010</v>
      </c>
      <c r="H31" s="10">
        <f>IF(F31=0,0,G31/F31*100)</f>
        <v>116.11907114624506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21560</v>
      </c>
      <c r="G32" s="10">
        <v>25640</v>
      </c>
      <c r="H32" s="10">
        <f>IF(F32=0,0,G32/F32*100)</f>
        <v>118.92393320964749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59400</v>
      </c>
      <c r="G33" s="10">
        <v>68370</v>
      </c>
      <c r="H33" s="10">
        <f>IF(F33=0,0,G33/F33*100)</f>
        <v>115.1010101010101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738590.54</v>
      </c>
      <c r="H34" s="10">
        <f>IF(F34=0,0,G34/F34*100)</f>
        <v>298.16502228394268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738590.54</v>
      </c>
      <c r="H35" s="10">
        <f>IF(F35=0,0,G35/F35*100)</f>
        <v>298.16502228394268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738590.54</v>
      </c>
      <c r="H36" s="10">
        <f>IF(F36=0,0,G36/F36*100)</f>
        <v>298.16502228394268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300602949</v>
      </c>
      <c r="F37" s="10">
        <v>276816895</v>
      </c>
      <c r="G37" s="10">
        <v>248300318.70999998</v>
      </c>
      <c r="H37" s="10">
        <f>IF(F37=0,0,G37/F37*100)</f>
        <v>89.698397458724472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300602949</v>
      </c>
      <c r="F38" s="10">
        <v>276816895</v>
      </c>
      <c r="G38" s="10">
        <v>248300318.70999998</v>
      </c>
      <c r="H38" s="10">
        <f>IF(F38=0,0,G38/F38*100)</f>
        <v>89.698397458724472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29587800</v>
      </c>
      <c r="G39" s="10">
        <v>27794600</v>
      </c>
      <c r="H39" s="10">
        <f>IF(F39=0,0,G39/F39*100)</f>
        <v>93.939393939393938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29587800</v>
      </c>
      <c r="G40" s="10">
        <v>27794600</v>
      </c>
      <c r="H40" s="10">
        <f>IF(F40=0,0,G40/F40*100)</f>
        <v>93.939393939393938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127440985</v>
      </c>
      <c r="F41" s="10">
        <v>116271039</v>
      </c>
      <c r="G41" s="10">
        <v>105860300</v>
      </c>
      <c r="H41" s="10">
        <f>IF(F41=0,0,G41/F41*100)</f>
        <v>91.046146065659556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400439</v>
      </c>
      <c r="F42" s="10">
        <v>400439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61446000</v>
      </c>
      <c r="G43" s="10">
        <v>58856250</v>
      </c>
      <c r="H43" s="10">
        <f>IF(F43=0,0,G43/F43*100)</f>
        <v>95.785323698857539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48432300</v>
      </c>
      <c r="G44" s="10">
        <v>46230850</v>
      </c>
      <c r="H44" s="10">
        <f>IF(F44=0,0,G44/F44*100)</f>
        <v>95.454582995232514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5992300</v>
      </c>
      <c r="G45" s="10">
        <v>773200</v>
      </c>
      <c r="H45" s="10">
        <f>IF(F45=0,0,G45/F45*100)</f>
        <v>12.903225806451612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22749091</v>
      </c>
      <c r="G46" s="10">
        <v>22749091</v>
      </c>
      <c r="H46" s="10">
        <f>IF(F46=0,0,G46/F46*100)</f>
        <v>100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19358075</v>
      </c>
      <c r="G47" s="10">
        <v>19358075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3391016</v>
      </c>
      <c r="G48" s="10">
        <v>3391016</v>
      </c>
      <c r="H48" s="10">
        <f>IF(F48=0,0,G48/F48*100)</f>
        <v>100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116077864</v>
      </c>
      <c r="F49" s="10">
        <v>108208965</v>
      </c>
      <c r="G49" s="10">
        <v>91896327.709999993</v>
      </c>
      <c r="H49" s="10">
        <f>IF(F49=0,0,G49/F49*100)</f>
        <v>84.924874487063065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27473577</v>
      </c>
      <c r="G50" s="10">
        <v>26421745.949999999</v>
      </c>
      <c r="H50" s="10">
        <f>IF(F50=0,0,G50/F50*100)</f>
        <v>96.171481238136565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5602700</v>
      </c>
      <c r="F51" s="10">
        <v>5602700.0000000009</v>
      </c>
      <c r="G51" s="10">
        <v>3192648.94</v>
      </c>
      <c r="H51" s="10">
        <f>IF(F51=0,0,G51/F51*100)</f>
        <v>56.984113730879749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64103218</v>
      </c>
      <c r="G52" s="10">
        <v>51277517.689999998</v>
      </c>
      <c r="H52" s="10">
        <f>IF(F52=0,0,G52/F52*100)</f>
        <v>79.992111612867859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1610300</v>
      </c>
      <c r="F53" s="10">
        <v>1380246</v>
      </c>
      <c r="G53" s="10">
        <v>1380246</v>
      </c>
      <c r="H53" s="10">
        <f>IF(F53=0,0,G53/F53*100)</f>
        <v>100</v>
      </c>
    </row>
    <row r="54" spans="1:8">
      <c r="A54" s="10"/>
      <c r="B54" s="10">
        <v>41050900</v>
      </c>
      <c r="C54" s="11" t="s">
        <v>51</v>
      </c>
      <c r="D54" s="10">
        <v>0</v>
      </c>
      <c r="E54" s="10">
        <v>1243358</v>
      </c>
      <c r="F54" s="10">
        <v>1151997</v>
      </c>
      <c r="G54" s="10">
        <v>1151997</v>
      </c>
      <c r="H54" s="10">
        <f>IF(F54=0,0,G54/F54*100)</f>
        <v>100</v>
      </c>
    </row>
    <row r="55" spans="1:8">
      <c r="A55" s="10"/>
      <c r="B55" s="10">
        <v>41051000</v>
      </c>
      <c r="C55" s="11" t="s">
        <v>52</v>
      </c>
      <c r="D55" s="10">
        <v>514100</v>
      </c>
      <c r="E55" s="10">
        <v>827308</v>
      </c>
      <c r="F55" s="10">
        <v>787323</v>
      </c>
      <c r="G55" s="10">
        <v>787323</v>
      </c>
      <c r="H55" s="10">
        <f>IF(F55=0,0,G55/F55*100)</f>
        <v>100</v>
      </c>
    </row>
    <row r="56" spans="1:8">
      <c r="A56" s="10"/>
      <c r="B56" s="10">
        <v>41051100</v>
      </c>
      <c r="C56" s="11" t="s">
        <v>53</v>
      </c>
      <c r="D56" s="10">
        <v>0</v>
      </c>
      <c r="E56" s="10">
        <v>597497</v>
      </c>
      <c r="F56" s="10">
        <v>597497</v>
      </c>
      <c r="G56" s="10">
        <v>597497</v>
      </c>
      <c r="H56" s="10">
        <f>IF(F56=0,0,G56/F56*100)</f>
        <v>100</v>
      </c>
    </row>
    <row r="57" spans="1:8">
      <c r="A57" s="10"/>
      <c r="B57" s="10">
        <v>41051200</v>
      </c>
      <c r="C57" s="11" t="s">
        <v>54</v>
      </c>
      <c r="D57" s="10">
        <v>0</v>
      </c>
      <c r="E57" s="10">
        <v>719166</v>
      </c>
      <c r="F57" s="10">
        <v>663746</v>
      </c>
      <c r="G57" s="10">
        <v>663746</v>
      </c>
      <c r="H57" s="10">
        <f>IF(F57=0,0,G57/F57*100)</f>
        <v>100</v>
      </c>
    </row>
    <row r="58" spans="1:8">
      <c r="A58" s="10"/>
      <c r="B58" s="10">
        <v>41051400</v>
      </c>
      <c r="C58" s="11" t="s">
        <v>55</v>
      </c>
      <c r="D58" s="10">
        <v>0</v>
      </c>
      <c r="E58" s="10">
        <v>1114633</v>
      </c>
      <c r="F58" s="10">
        <v>1114633</v>
      </c>
      <c r="G58" s="10">
        <v>1114633</v>
      </c>
      <c r="H58" s="10">
        <f>IF(F58=0,0,G58/F58*100)</f>
        <v>100</v>
      </c>
    </row>
    <row r="59" spans="1:8">
      <c r="A59" s="10"/>
      <c r="B59" s="10">
        <v>41051500</v>
      </c>
      <c r="C59" s="11" t="s">
        <v>56</v>
      </c>
      <c r="D59" s="10">
        <v>1117474</v>
      </c>
      <c r="E59" s="10">
        <v>3612674</v>
      </c>
      <c r="F59" s="10">
        <v>2984940</v>
      </c>
      <c r="G59" s="10">
        <v>2984940</v>
      </c>
      <c r="H59" s="10">
        <f>IF(F59=0,0,G59/F59*100)</f>
        <v>100</v>
      </c>
    </row>
    <row r="60" spans="1:8">
      <c r="A60" s="10"/>
      <c r="B60" s="10">
        <v>41052000</v>
      </c>
      <c r="C60" s="11" t="s">
        <v>57</v>
      </c>
      <c r="D60" s="10">
        <v>282530</v>
      </c>
      <c r="E60" s="10">
        <v>282530</v>
      </c>
      <c r="F60" s="10">
        <v>282530</v>
      </c>
      <c r="G60" s="10">
        <v>275215.13</v>
      </c>
      <c r="H60" s="10">
        <f>IF(F60=0,0,G60/F60*100)</f>
        <v>97.410940431104663</v>
      </c>
    </row>
    <row r="61" spans="1:8">
      <c r="A61" s="10"/>
      <c r="B61" s="10">
        <v>41052200</v>
      </c>
      <c r="C61" s="11" t="s">
        <v>58</v>
      </c>
      <c r="D61" s="10">
        <v>0</v>
      </c>
      <c r="E61" s="10">
        <v>792000</v>
      </c>
      <c r="F61" s="10">
        <v>792000</v>
      </c>
      <c r="G61" s="10">
        <v>792000</v>
      </c>
      <c r="H61" s="10">
        <f>IF(F61=0,0,G61/F61*100)</f>
        <v>100</v>
      </c>
    </row>
    <row r="62" spans="1:8">
      <c r="A62" s="10"/>
      <c r="B62" s="10">
        <v>41053900</v>
      </c>
      <c r="C62" s="11" t="s">
        <v>59</v>
      </c>
      <c r="D62" s="10">
        <v>29320</v>
      </c>
      <c r="E62" s="10">
        <v>63370</v>
      </c>
      <c r="F62" s="10">
        <v>61610</v>
      </c>
      <c r="G62" s="10">
        <v>43870</v>
      </c>
      <c r="H62" s="10">
        <f>IF(F62=0,0,G62/F62*100)</f>
        <v>71.205973056322023</v>
      </c>
    </row>
    <row r="63" spans="1:8">
      <c r="A63" s="10"/>
      <c r="B63" s="10">
        <v>41054300</v>
      </c>
      <c r="C63" s="11" t="s">
        <v>60</v>
      </c>
      <c r="D63" s="10">
        <v>0</v>
      </c>
      <c r="E63" s="10">
        <v>1212948</v>
      </c>
      <c r="F63" s="10">
        <v>1212948</v>
      </c>
      <c r="G63" s="10">
        <v>1212948</v>
      </c>
      <c r="H63" s="10">
        <f>IF(F63=0,0,G63/F63*100)</f>
        <v>100</v>
      </c>
    </row>
    <row r="64" spans="1:8">
      <c r="A64" s="12" t="s">
        <v>61</v>
      </c>
      <c r="B64" s="13"/>
      <c r="C64" s="13"/>
      <c r="D64" s="14">
        <v>157191100</v>
      </c>
      <c r="E64" s="14">
        <v>168745309</v>
      </c>
      <c r="F64" s="14">
        <v>158393589</v>
      </c>
      <c r="G64" s="14">
        <v>159435608.08000001</v>
      </c>
      <c r="H64" s="14">
        <f>IF(F64=0,0,G64/F64*100)</f>
        <v>100.65786695445105</v>
      </c>
    </row>
    <row r="65" spans="1:8">
      <c r="A65" s="12" t="s">
        <v>62</v>
      </c>
      <c r="B65" s="13"/>
      <c r="C65" s="13"/>
      <c r="D65" s="14">
        <v>444667829</v>
      </c>
      <c r="E65" s="14">
        <v>469348258</v>
      </c>
      <c r="F65" s="14">
        <v>435210484</v>
      </c>
      <c r="G65" s="14">
        <v>407735926.79000002</v>
      </c>
      <c r="H65" s="14">
        <f>IF(F65=0,0,G65/F65*100)</f>
        <v>93.6870644848712</v>
      </c>
    </row>
  </sheetData>
  <mergeCells count="8">
    <mergeCell ref="A64:C64"/>
    <mergeCell ref="A65:C65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2019-11-18T08:09:56Z</dcterms:created>
  <dcterms:modified xsi:type="dcterms:W3CDTF">2019-11-18T08:10:41Z</dcterms:modified>
</cp:coreProperties>
</file>