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<sst xmlns="http://schemas.openxmlformats.org/spreadsheetml/2006/main" count="66" uniqueCount="64">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</sst>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F1" sqref="F1:F1048576"/>
    </sheetView>
  </sheetViews>
  <sheetFormatPr defaultRowHeight="15"/>
  <cols>
    <col min="1" max="1" width="0.140625" customWidth="1"/>
    <col min="3" max="3" width="14" customWidth="1"/>
    <col min="4" max="4" width="10" bestFit="1" customWidth="1"/>
    <col min="5" max="5" width="12.42578125" customWidth="1"/>
    <col min="6" max="6" width="12" bestFit="1" customWidth="1"/>
    <col min="7" max="7" width="12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141123037</v>
      </c>
      <c r="G9" s="10">
        <v>135247797.81</v>
      </c>
      <c r="H9" s="10">
        <f>IF(F9=0,0,G9/F9*100)</f>
        <v>95.836796518204181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141067979</v>
      </c>
      <c r="G10" s="10">
        <v>135176307.76000002</v>
      </c>
      <c r="H10" s="10">
        <f>IF(F10=0,0,G10/F10*100)</f>
        <v>95.823523324169841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135174097.76000002</v>
      </c>
      <c r="H11" s="10">
        <f>IF(F11=0,0,G11/F11*100)</f>
        <v>95.821956703583325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117560888.01000001</v>
      </c>
      <c r="H12" s="10">
        <f>IF(F12=0,0,G12/F12*100)</f>
        <v>96.06584020705678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15897681.4</v>
      </c>
      <c r="H13" s="10">
        <f>IF(F13=0,0,G13/F13*100)</f>
        <v>90.484489322695964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1338134.6299999999</v>
      </c>
      <c r="H14" s="10">
        <f>IF(F14=0,0,G14/F14*100)</f>
        <v>156.50697426900584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377393.72</v>
      </c>
      <c r="H15" s="10">
        <f>IF(F15=0,0,G15/F15*100)</f>
        <v>140.7450287163422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322112</v>
      </c>
      <c r="G24" s="10">
        <v>631429.21</v>
      </c>
      <c r="H24" s="10">
        <f>IF(F24=0,0,G24/F24*100)</f>
        <v>196.027844352275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2648.75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3339.44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3339.44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74400</v>
      </c>
      <c r="G30" s="10">
        <v>87400</v>
      </c>
      <c r="H30" s="10">
        <f>IF(F30=0,0,G30/F30*100)</f>
        <v>117.4731182795699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74400</v>
      </c>
      <c r="G31" s="10">
        <v>87400</v>
      </c>
      <c r="H31" s="10">
        <f>IF(F31=0,0,G31/F31*100)</f>
        <v>117.4731182795699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20000</v>
      </c>
      <c r="G32" s="10">
        <v>23710</v>
      </c>
      <c r="H32" s="10">
        <f>IF(F32=0,0,G32/F32*100)</f>
        <v>118.55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54400</v>
      </c>
      <c r="G33" s="10">
        <v>63690</v>
      </c>
      <c r="H33" s="10">
        <f>IF(F33=0,0,G33/F33*100)</f>
        <v>117.07720588235293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252748402.56</v>
      </c>
      <c r="G37" s="10">
        <v>233826360.45999998</v>
      </c>
      <c r="H37" s="10">
        <f>IF(F37=0,0,G37/F37*100)</f>
        <v>92.513486966348637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252748402.56</v>
      </c>
      <c r="G38" s="10">
        <v>233826360.45999998</v>
      </c>
      <c r="H38" s="10">
        <f>IF(F38=0,0,G38/F38*100)</f>
        <v>92.513486966348637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26898000</v>
      </c>
      <c r="G39" s="10">
        <v>26001400</v>
      </c>
      <c r="H39" s="10">
        <f>IF(F39=0,0,G39/F39*100)</f>
        <v>96.666666666666671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26898000</v>
      </c>
      <c r="G40" s="10">
        <v>26001400</v>
      </c>
      <c r="H40" s="10">
        <f>IF(F40=0,0,G40/F40*100)</f>
        <v>96.666666666666671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104948939</v>
      </c>
      <c r="G41" s="10">
        <v>101069100</v>
      </c>
      <c r="H41" s="10">
        <f>IF(F41=0,0,G41/F41*100)</f>
        <v>96.303117461721072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56266500</v>
      </c>
      <c r="G43" s="10">
        <v>56266500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44029400</v>
      </c>
      <c r="G44" s="10">
        <v>44029400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4252600</v>
      </c>
      <c r="G45" s="10">
        <v>773200</v>
      </c>
      <c r="H45" s="10">
        <f>IF(F45=0,0,G45/F45*100)</f>
        <v>18.181818181818183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20691582</v>
      </c>
      <c r="G46" s="10">
        <v>20691582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17598250</v>
      </c>
      <c r="G47" s="10">
        <v>17598250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3093332</v>
      </c>
      <c r="G48" s="10">
        <v>3093332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100209881.56</v>
      </c>
      <c r="G49" s="10">
        <v>86064278.459999993</v>
      </c>
      <c r="H49" s="10">
        <f>IF(F49=0,0,G49/F49*100)</f>
        <v>85.884023731202177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26421745.949999999</v>
      </c>
      <c r="H50" s="10">
        <f>IF(F50=0,0,G50/F50*100)</f>
        <v>96.202295580262671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5221231.5600000005</v>
      </c>
      <c r="G51" s="10">
        <v>3192648.94</v>
      </c>
      <c r="H51" s="10">
        <f>IF(F51=0,0,G51/F51*100)</f>
        <v>61.14743051158603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57595876</v>
      </c>
      <c r="G52" s="10">
        <v>46546941.439999998</v>
      </c>
      <c r="H52" s="10">
        <f>IF(F52=0,0,G52/F52*100)</f>
        <v>80.816448455441488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1360346</v>
      </c>
      <c r="G53" s="10">
        <v>1360346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1000270</v>
      </c>
      <c r="G54" s="10">
        <v>1000270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747338</v>
      </c>
      <c r="G55" s="10">
        <v>747338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608321</v>
      </c>
      <c r="G57" s="10">
        <v>608321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2152264</v>
      </c>
      <c r="G59" s="10">
        <v>2152264</v>
      </c>
      <c r="H59" s="10">
        <f>IF(F59=0,0,G59/F59*100)</f>
        <v>100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792000</v>
      </c>
      <c r="G61" s="10">
        <v>792000</v>
      </c>
      <c r="H61" s="10">
        <f>IF(F61=0,0,G61/F61*100)</f>
        <v>100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59850</v>
      </c>
      <c r="G62" s="10">
        <v>42110</v>
      </c>
      <c r="H62" s="10">
        <f>IF(F62=0,0,G62/F62*100)</f>
        <v>70.359231411862993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141445149</v>
      </c>
      <c r="G64" s="14">
        <v>135879227.02000001</v>
      </c>
      <c r="H64" s="14">
        <f>IF(F64=0,0,G64/F64*100)</f>
        <v>96.064960856310464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394193551.56</v>
      </c>
      <c r="G65" s="14">
        <v>369705587.47999996</v>
      </c>
      <c r="H65" s="14">
        <f>IF(F65=0,0,G65/F65*100)</f>
        <v>93.787832402866499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2019-10-28T09:20:25Z</dcterms:created>
  <dcterms:modified xsi:type="dcterms:W3CDTF">2019-10-28T09:21:21Z</dcterms:modified>
</cp:coreProperties>
</file>