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<sst xmlns="http://schemas.openxmlformats.org/spreadsheetml/2006/main" count="66" uniqueCount="64">
  <si>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</si>
  <si>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</si>
  <si>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</si>
  <si>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</si>
  <si>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</si>
  <si>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</si>
  <si>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</si>
  <si>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</si>
  <si>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</si>
  <si>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</si>
  <si>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</si>
  <si>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</si>
  <si>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</si>
  <si>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</si>
  <si>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</si>
  <si>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</si>
  <si>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</si>
  <si>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</si>
  <si>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</si>
  <si>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</si>
  <si>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</si>
  <si>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</si>
  <si>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</si>
  <si>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</si>
  <si>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</si>
  <si>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</si>
  <si>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</si>
  <si>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</si>
  <si>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</si>
  <si>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</si>
  <si>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</si>
  <si>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</si>
  <si>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</si>
  <si>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</si>
  <si>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</si>
  <si>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</si>
  <si>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</si>
  <si>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</si>
  <si>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</si>
  <si>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</si>
  <si>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</si>
  <si>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</si>
  <si>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</si>
  <si>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</si>
  <si>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</si>
  <si>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</si>
  <si>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</si>
  <si>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</si>
  <si>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</si>
  <si>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</si>
  <si>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</si>
  <si>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</si>
  <si>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</si>
  <si>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</si>
  <si>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</si>
  <si>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</si>
  <si>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</si>
  <si>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</si>
  <si>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</si>
  <si>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</si>
  <si>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</si>
  <si>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</si>
  <si>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</si>
  <si>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30.09.2019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</si>
</sst>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J65" sqref="J65"/>
    </sheetView>
  </sheetViews>
  <sheetFormatPr defaultRowHeight="15"/>
  <cols>
    <col min="1" max="1" width="0.140625" customWidth="1"/>
    <col min="3" max="3" width="18.28515625" customWidth="1"/>
    <col min="4" max="4" width="11.140625" customWidth="1"/>
    <col min="5" max="5" width="11.85546875" customWidth="1"/>
    <col min="6" max="7" width="11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128681157</v>
      </c>
      <c r="G9" s="10">
        <v>126244110.32000001</v>
      </c>
      <c r="H9" s="10">
        <f>IF(F9=0,0,G9/F9*100)</f>
        <v>98.106135554873831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128626099</v>
      </c>
      <c r="G10" s="10">
        <v>126172620.27</v>
      </c>
      <c r="H10" s="10">
        <f>IF(F10=0,0,G10/F10*100)</f>
        <v>98.092549840915254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128626099</v>
      </c>
      <c r="G11" s="10">
        <v>126170410.27</v>
      </c>
      <c r="H11" s="10">
        <f>IF(F11=0,0,G11/F11*100)</f>
        <v>98.090831682612091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111254929</v>
      </c>
      <c r="G12" s="10">
        <v>109349971.81</v>
      </c>
      <c r="H12" s="10">
        <f>IF(F12=0,0,G12/F12*100)</f>
        <v>98.287754792419136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16389510</v>
      </c>
      <c r="G13" s="10">
        <v>15551050.779999999</v>
      </c>
      <c r="H13" s="10">
        <f>IF(F13=0,0,G13/F13*100)</f>
        <v>94.884171521906396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713520</v>
      </c>
      <c r="G14" s="10">
        <v>909212.33</v>
      </c>
      <c r="H14" s="10">
        <f>IF(F14=0,0,G14/F14*100)</f>
        <v>127.42632722278282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360175.35</v>
      </c>
      <c r="H15" s="10">
        <f>IF(F15=0,0,G15/F15*100)</f>
        <v>134.32361825911835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71490.05</v>
      </c>
      <c r="H18" s="10">
        <f>IF(F18=0,0,G18/F18*100)</f>
        <v>129.84498165570852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62519.46</v>
      </c>
      <c r="H21" s="10">
        <f>IF(F21=0,0,G21/F21*100)</f>
        <v>124.74452292589488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61510.26</v>
      </c>
      <c r="H22" s="10">
        <f>IF(F22=0,0,G22/F22*100)</f>
        <v>124.5399068637376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1009.2</v>
      </c>
      <c r="H23" s="10">
        <f>IF(F23=0,0,G23/F23*100)</f>
        <v>138.62637362637363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315552</v>
      </c>
      <c r="G24" s="10">
        <v>619239.21</v>
      </c>
      <c r="H24" s="10">
        <f>IF(F24=0,0,G24/F24*100)</f>
        <v>196.23998897170671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2138.75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2829.44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2829.44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67840</v>
      </c>
      <c r="G30" s="10">
        <v>75720</v>
      </c>
      <c r="H30" s="10">
        <f>IF(F30=0,0,G30/F30*100)</f>
        <v>111.61556603773586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67840</v>
      </c>
      <c r="G31" s="10">
        <v>75720</v>
      </c>
      <c r="H31" s="10">
        <f>IF(F31=0,0,G31/F31*100)</f>
        <v>111.61556603773586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18440</v>
      </c>
      <c r="G32" s="10">
        <v>20230</v>
      </c>
      <c r="H32" s="10">
        <f>IF(F32=0,0,G32/F32*100)</f>
        <v>109.70715835140999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49400</v>
      </c>
      <c r="G33" s="10">
        <v>55490</v>
      </c>
      <c r="H33" s="10">
        <f>IF(F33=0,0,G33/F33*100)</f>
        <v>112.32793522267205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297588408</v>
      </c>
      <c r="F37" s="10">
        <v>227250943.56</v>
      </c>
      <c r="G37" s="10">
        <v>211952012.09999999</v>
      </c>
      <c r="H37" s="10">
        <f>IF(F37=0,0,G37/F37*100)</f>
        <v>93.26782488981803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297588408</v>
      </c>
      <c r="F38" s="10">
        <v>227250943.56</v>
      </c>
      <c r="G38" s="10">
        <v>211952012.09999999</v>
      </c>
      <c r="H38" s="10">
        <f>IF(F38=0,0,G38/F38*100)</f>
        <v>93.26782488981803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24208200</v>
      </c>
      <c r="G39" s="10">
        <v>23311600</v>
      </c>
      <c r="H39" s="10">
        <f>IF(F39=0,0,G39/F39*100)</f>
        <v>96.296296296296291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24208200</v>
      </c>
      <c r="G40" s="10">
        <v>23311600</v>
      </c>
      <c r="H40" s="10">
        <f>IF(F40=0,0,G40/F40*100)</f>
        <v>96.296296296296291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127444826</v>
      </c>
      <c r="F41" s="10">
        <v>93603580</v>
      </c>
      <c r="G41" s="10">
        <v>91459600</v>
      </c>
      <c r="H41" s="10">
        <f>IF(F41=0,0,G41/F41*100)</f>
        <v>97.709510683245242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404280</v>
      </c>
      <c r="F42" s="10">
        <v>404280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51059900</v>
      </c>
      <c r="G43" s="10">
        <v>51059900</v>
      </c>
      <c r="H43" s="10">
        <f>IF(F43=0,0,G43/F43*100)</f>
        <v>100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39626500</v>
      </c>
      <c r="G44" s="10">
        <v>39626500</v>
      </c>
      <c r="H44" s="10">
        <f>IF(F44=0,0,G44/F44*100)</f>
        <v>100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2512900</v>
      </c>
      <c r="G45" s="10">
        <v>773200</v>
      </c>
      <c r="H45" s="10">
        <f>IF(F45=0,0,G45/F45*100)</f>
        <v>30.76923076923077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18634073</v>
      </c>
      <c r="G46" s="10">
        <v>18634073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15838425</v>
      </c>
      <c r="G47" s="10">
        <v>15838425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2795648</v>
      </c>
      <c r="G48" s="10">
        <v>2795648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113059482</v>
      </c>
      <c r="F49" s="10">
        <v>90805090.560000002</v>
      </c>
      <c r="G49" s="10">
        <v>78546739.099999994</v>
      </c>
      <c r="H49" s="10">
        <f>IF(F49=0,0,G49/F49*100)</f>
        <v>86.500369765172763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26259938.399999999</v>
      </c>
      <c r="H50" s="10">
        <f>IF(F50=0,0,G50/F50*100)</f>
        <v>95.613149890130174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4764297.5600000005</v>
      </c>
      <c r="G51" s="10">
        <v>3144514.82</v>
      </c>
      <c r="H51" s="10">
        <f>IF(F51=0,0,G51/F51*100)</f>
        <v>66.001646211199272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51122069</v>
      </c>
      <c r="G52" s="10">
        <v>41713393.75</v>
      </c>
      <c r="H52" s="10">
        <f>IF(F52=0,0,G52/F52*100)</f>
        <v>81.595668105686414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1340946</v>
      </c>
      <c r="G53" s="10">
        <v>1340946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855208</v>
      </c>
      <c r="G54" s="10">
        <v>855208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799126</v>
      </c>
      <c r="F55" s="10">
        <v>679169</v>
      </c>
      <c r="G55" s="10">
        <v>679169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552896</v>
      </c>
      <c r="G57" s="10">
        <v>552896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1117474</v>
      </c>
      <c r="F59" s="10">
        <v>838105</v>
      </c>
      <c r="G59" s="10">
        <v>838105</v>
      </c>
      <c r="H59" s="10">
        <f>IF(F59=0,0,G59/F59*100)</f>
        <v>100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297000</v>
      </c>
      <c r="F61" s="10">
        <v>0</v>
      </c>
      <c r="G61" s="10">
        <v>0</v>
      </c>
      <c r="H61" s="10">
        <f>IF(F61=0,0,G61/F61*100)</f>
        <v>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56590</v>
      </c>
      <c r="G62" s="10">
        <v>38850</v>
      </c>
      <c r="H62" s="10">
        <f>IF(F62=0,0,G62/F62*100)</f>
        <v>68.651705248277082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1136373</v>
      </c>
      <c r="G63" s="10">
        <v>1136373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128996709</v>
      </c>
      <c r="G64" s="14">
        <v>126863349.53</v>
      </c>
      <c r="H64" s="14">
        <f>IF(F64=0,0,G64/F64*100)</f>
        <v>98.346190777626745</v>
      </c>
    </row>
    <row r="65" spans="1:8">
      <c r="A65" s="12" t="s">
        <v>62</v>
      </c>
      <c r="B65" s="13"/>
      <c r="C65" s="13"/>
      <c r="D65" s="14">
        <v>444667829</v>
      </c>
      <c r="E65" s="14">
        <v>466333717</v>
      </c>
      <c r="F65" s="14">
        <v>356247652.56</v>
      </c>
      <c r="G65" s="14">
        <v>338815361.63</v>
      </c>
      <c r="H65" s="14">
        <f>IF(F65=0,0,G65/F65*100)</f>
        <v>95.106693109489598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2019-09-30T07:44:38Z</dcterms:created>
  <dcterms:modified xsi:type="dcterms:W3CDTF">2019-09-30T07:45:55Z</dcterms:modified>
</cp:coreProperties>
</file>