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4" i="1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<sst xmlns="http://schemas.openxmlformats.org/spreadsheetml/2006/main" count="65" uniqueCount="63">
  <si>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</si>
  <si>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</si>
  <si>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</si>
  <si>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</si>
  <si>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</si>
  <si>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</si>
  <si>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</si>
  <si>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</si>
  <si>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</si>
  <si>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</si>
  <si>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</si>
  <si>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</si>
  <si>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</si>
  <si>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</si>
  <si>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</si>
  <si>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</si>
  <si>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</si>
  <si>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</si>
  <si>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</si>
  <si>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</si>
  <si>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</si>
  <si>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</si>
  <si>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</si>
  <si>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</si>
  <si>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</si>
  <si>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</si>
  <si>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</si>
  <si>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</si>
  <si>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</si>
  <si>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</si>
  <si>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</si>
  <si>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</si>
  <si>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</si>
  <si>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</si>
  <si>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</si>
  <si>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</si>
  <si>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</si>
  <si>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</si>
  <si>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</si>
  <si>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</si>
  <si>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</si>
  <si>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</si>
  <si>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</si>
  <si>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</si>
  <si>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</si>
  <si>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</si>
  <si>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</si>
  <si>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</si>
  <si>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</si>
  <si>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</si>
  <si>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</si>
  <si>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</si>
  <si>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</si>
  <si>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</si>
  <si>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</si>
  <si>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</si>
  <si>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</si>
  <si>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</si>
  <si>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</si>
  <si>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</si>
  <si>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</si>
  <si>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</si>
  <si>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16.09.2019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</si>
</sst>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4"/>
  <sheetViews>
    <sheetView tabSelected="1" workbookViewId="0">
      <selection activeCell="L15" sqref="L15"/>
    </sheetView>
  </sheetViews>
  <sheetFormatPr defaultRowHeight="15"/>
  <cols>
    <col min="1" max="1" width="0.140625" customWidth="1"/>
    <col min="3" max="3" width="24.7109375" customWidth="1"/>
    <col min="4" max="4" width="11.5703125" customWidth="1"/>
    <col min="5" max="5" width="11.7109375" customWidth="1"/>
    <col min="6" max="6" width="11.5703125" customWidth="1"/>
    <col min="7" max="7" width="12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128681157</v>
      </c>
      <c r="G9" s="10">
        <v>122266154.75</v>
      </c>
      <c r="H9" s="10">
        <f>IF(F9=0,0,G9/F9*100)</f>
        <v>95.014808384105535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128626099</v>
      </c>
      <c r="G10" s="10">
        <v>122196925.62</v>
      </c>
      <c r="H10" s="10">
        <f>IF(F10=0,0,G10/F10*100)</f>
        <v>95.001657183119576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128626099</v>
      </c>
      <c r="G11" s="10">
        <v>122194715.62</v>
      </c>
      <c r="H11" s="10">
        <f>IF(F11=0,0,G11/F11*100)</f>
        <v>94.999939024816427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111254929</v>
      </c>
      <c r="G12" s="10">
        <v>106066155.33</v>
      </c>
      <c r="H12" s="10">
        <f>IF(F12=0,0,G12/F12*100)</f>
        <v>95.336140414956347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16389510</v>
      </c>
      <c r="G13" s="10">
        <v>15266743.029999999</v>
      </c>
      <c r="H13" s="10">
        <f>IF(F13=0,0,G13/F13*100)</f>
        <v>93.14947811130412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713520</v>
      </c>
      <c r="G14" s="10">
        <v>508269.78</v>
      </c>
      <c r="H14" s="10">
        <f>IF(F14=0,0,G14/F14*100)</f>
        <v>71.234132189707367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353547.48</v>
      </c>
      <c r="H15" s="10">
        <f>IF(F15=0,0,G15/F15*100)</f>
        <v>131.85182367420003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69229.13</v>
      </c>
      <c r="H18" s="10">
        <f>IF(F18=0,0,G18/F18*100)</f>
        <v>125.7385484398271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60258.54</v>
      </c>
      <c r="H21" s="10">
        <f>IF(F21=0,0,G21/F21*100)</f>
        <v>120.23332934275111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59287.57</v>
      </c>
      <c r="H22" s="10">
        <f>IF(F22=0,0,G22/F22*100)</f>
        <v>120.03962340554767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970.97</v>
      </c>
      <c r="H23" s="10">
        <f>IF(F23=0,0,G23/F23*100)</f>
        <v>133.375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315552</v>
      </c>
      <c r="G24" s="10">
        <v>612969.21</v>
      </c>
      <c r="H24" s="10">
        <f>IF(F24=0,0,G24/F24*100)</f>
        <v>194.25299475205352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2138.75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2829.44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2829.44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67840</v>
      </c>
      <c r="G30" s="10">
        <v>69450</v>
      </c>
      <c r="H30" s="10">
        <f>IF(F30=0,0,G30/F30*100)</f>
        <v>102.37323113207549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67840</v>
      </c>
      <c r="G31" s="10">
        <v>69450</v>
      </c>
      <c r="H31" s="10">
        <f>IF(F31=0,0,G31/F31*100)</f>
        <v>102.37323113207549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18440</v>
      </c>
      <c r="G32" s="10">
        <v>19270</v>
      </c>
      <c r="H32" s="10">
        <f>IF(F32=0,0,G32/F32*100)</f>
        <v>104.5010845986985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49400</v>
      </c>
      <c r="G33" s="10">
        <v>50180</v>
      </c>
      <c r="H33" s="10">
        <f>IF(F33=0,0,G33/F33*100)</f>
        <v>101.57894736842105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296475463</v>
      </c>
      <c r="F37" s="10">
        <v>231523177.56</v>
      </c>
      <c r="G37" s="10">
        <v>205856984.13</v>
      </c>
      <c r="H37" s="10">
        <f>IF(F37=0,0,G37/F37*100)</f>
        <v>88.914201290560413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296475463</v>
      </c>
      <c r="F38" s="10">
        <v>231523177.56</v>
      </c>
      <c r="G38" s="10">
        <v>205856984.13</v>
      </c>
      <c r="H38" s="10">
        <f>IF(F38=0,0,G38/F38*100)</f>
        <v>88.914201290560413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24208200</v>
      </c>
      <c r="G39" s="10">
        <v>22415000</v>
      </c>
      <c r="H39" s="10">
        <f>IF(F39=0,0,G39/F39*100)</f>
        <v>92.592592592592595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24208200</v>
      </c>
      <c r="G40" s="10">
        <v>22415000</v>
      </c>
      <c r="H40" s="10">
        <f>IF(F40=0,0,G40/F40*100)</f>
        <v>92.592592592592595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98822826</v>
      </c>
      <c r="G41" s="10">
        <v>87671400</v>
      </c>
      <c r="H41" s="10">
        <f>IF(F41=0,0,G41/F41*100)</f>
        <v>88.715738608810881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51059900</v>
      </c>
      <c r="G43" s="10">
        <v>49473150</v>
      </c>
      <c r="H43" s="10">
        <f>IF(F43=0,0,G43/F43*100)</f>
        <v>96.892375425725476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39626500</v>
      </c>
      <c r="G44" s="10">
        <v>37425050</v>
      </c>
      <c r="H44" s="10">
        <f>IF(F44=0,0,G44/F44*100)</f>
        <v>94.444500523639491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7732146</v>
      </c>
      <c r="G45" s="10">
        <v>773200</v>
      </c>
      <c r="H45" s="10">
        <f>IF(F45=0,0,G45/F45*100)</f>
        <v>9.9998111779058476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18634073</v>
      </c>
      <c r="G46" s="10">
        <v>18336389</v>
      </c>
      <c r="H46" s="10">
        <f>IF(F46=0,0,G46/F46*100)</f>
        <v>98.402474864190992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15838425</v>
      </c>
      <c r="G47" s="10">
        <v>15838425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2795648</v>
      </c>
      <c r="G48" s="10">
        <v>2497964</v>
      </c>
      <c r="H48" s="10">
        <f>IF(F48=0,0,G48/F48*100)</f>
        <v>89.351878348060993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111946537</v>
      </c>
      <c r="F49" s="10">
        <v>89858078.560000002</v>
      </c>
      <c r="G49" s="10">
        <v>77434195.129999995</v>
      </c>
      <c r="H49" s="10">
        <f>IF(F49=0,0,G49/F49*100)</f>
        <v>86.173882605664289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25984862.43</v>
      </c>
      <c r="H50" s="10">
        <f>IF(F50=0,0,G50/F50*100)</f>
        <v>94.611590802284681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5483234</v>
      </c>
      <c r="F51" s="10">
        <v>4764297.5600000005</v>
      </c>
      <c r="G51" s="10">
        <v>3144514.82</v>
      </c>
      <c r="H51" s="10">
        <f>IF(F51=0,0,G51/F51*100)</f>
        <v>66.001646211199272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51122069</v>
      </c>
      <c r="G52" s="10">
        <v>41713393.75</v>
      </c>
      <c r="H52" s="10">
        <f>IF(F52=0,0,G52/F52*100)</f>
        <v>81.595668105686414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1897100</v>
      </c>
      <c r="F53" s="10">
        <v>1340946</v>
      </c>
      <c r="G53" s="10">
        <v>1340946</v>
      </c>
      <c r="H53" s="10">
        <f>IF(F53=0,0,G53/F53*100)</f>
        <v>100</v>
      </c>
    </row>
    <row r="54" spans="1:8">
      <c r="A54" s="10"/>
      <c r="B54" s="10">
        <v>41051000</v>
      </c>
      <c r="C54" s="11" t="s">
        <v>51</v>
      </c>
      <c r="D54" s="10">
        <v>514100</v>
      </c>
      <c r="E54" s="10">
        <v>762205</v>
      </c>
      <c r="F54" s="10">
        <v>642248</v>
      </c>
      <c r="G54" s="10">
        <v>679169</v>
      </c>
      <c r="H54" s="10">
        <f>IF(F54=0,0,G54/F54*100)</f>
        <v>105.74871389245276</v>
      </c>
    </row>
    <row r="55" spans="1:8">
      <c r="A55" s="10"/>
      <c r="B55" s="10">
        <v>41051100</v>
      </c>
      <c r="C55" s="11" t="s">
        <v>52</v>
      </c>
      <c r="D55" s="10">
        <v>0</v>
      </c>
      <c r="E55" s="10">
        <v>597497</v>
      </c>
      <c r="F55" s="10">
        <v>597497</v>
      </c>
      <c r="G55" s="10">
        <v>597497</v>
      </c>
      <c r="H55" s="10">
        <f>IF(F55=0,0,G55/F55*100)</f>
        <v>100</v>
      </c>
    </row>
    <row r="56" spans="1:8">
      <c r="A56" s="10"/>
      <c r="B56" s="10">
        <v>41051200</v>
      </c>
      <c r="C56" s="11" t="s">
        <v>53</v>
      </c>
      <c r="D56" s="10">
        <v>0</v>
      </c>
      <c r="E56" s="10">
        <v>719166</v>
      </c>
      <c r="F56" s="10">
        <v>552896</v>
      </c>
      <c r="G56" s="10">
        <v>552896</v>
      </c>
      <c r="H56" s="10">
        <f>IF(F56=0,0,G56/F56*100)</f>
        <v>100</v>
      </c>
    </row>
    <row r="57" spans="1:8">
      <c r="A57" s="10"/>
      <c r="B57" s="10">
        <v>41051400</v>
      </c>
      <c r="C57" s="11" t="s">
        <v>54</v>
      </c>
      <c r="D57" s="10">
        <v>0</v>
      </c>
      <c r="E57" s="10">
        <v>1114633</v>
      </c>
      <c r="F57" s="10">
        <v>1114633</v>
      </c>
      <c r="G57" s="10">
        <v>1114633</v>
      </c>
      <c r="H57" s="10">
        <f>IF(F57=0,0,G57/F57*100)</f>
        <v>100</v>
      </c>
    </row>
    <row r="58" spans="1:8">
      <c r="A58" s="10"/>
      <c r="B58" s="10">
        <v>41051500</v>
      </c>
      <c r="C58" s="11" t="s">
        <v>55</v>
      </c>
      <c r="D58" s="10">
        <v>1117474</v>
      </c>
      <c r="E58" s="10">
        <v>1117474</v>
      </c>
      <c r="F58" s="10">
        <v>838105</v>
      </c>
      <c r="G58" s="10">
        <v>838105</v>
      </c>
      <c r="H58" s="10">
        <f>IF(F58=0,0,G58/F58*100)</f>
        <v>100</v>
      </c>
    </row>
    <row r="59" spans="1:8">
      <c r="A59" s="10"/>
      <c r="B59" s="10">
        <v>41052000</v>
      </c>
      <c r="C59" s="11" t="s">
        <v>56</v>
      </c>
      <c r="D59" s="10">
        <v>282530</v>
      </c>
      <c r="E59" s="10">
        <v>282530</v>
      </c>
      <c r="F59" s="10">
        <v>282530</v>
      </c>
      <c r="G59" s="10">
        <v>275215.13</v>
      </c>
      <c r="H59" s="10">
        <f>IF(F59=0,0,G59/F59*100)</f>
        <v>97.410940431104663</v>
      </c>
    </row>
    <row r="60" spans="1:8">
      <c r="A60" s="10"/>
      <c r="B60" s="10">
        <v>41052200</v>
      </c>
      <c r="C60" s="11" t="s">
        <v>57</v>
      </c>
      <c r="D60" s="10">
        <v>0</v>
      </c>
      <c r="E60" s="10">
        <v>297000</v>
      </c>
      <c r="F60" s="10">
        <v>0</v>
      </c>
      <c r="G60" s="10">
        <v>0</v>
      </c>
      <c r="H60" s="10">
        <f>IF(F60=0,0,G60/F60*100)</f>
        <v>0</v>
      </c>
    </row>
    <row r="61" spans="1:8">
      <c r="A61" s="10"/>
      <c r="B61" s="10">
        <v>41053900</v>
      </c>
      <c r="C61" s="11" t="s">
        <v>58</v>
      </c>
      <c r="D61" s="10">
        <v>29320</v>
      </c>
      <c r="E61" s="10">
        <v>63370</v>
      </c>
      <c r="F61" s="10">
        <v>56590</v>
      </c>
      <c r="G61" s="10">
        <v>56590</v>
      </c>
      <c r="H61" s="10">
        <f>IF(F61=0,0,G61/F61*100)</f>
        <v>100</v>
      </c>
    </row>
    <row r="62" spans="1:8">
      <c r="A62" s="10"/>
      <c r="B62" s="10">
        <v>41054300</v>
      </c>
      <c r="C62" s="11" t="s">
        <v>59</v>
      </c>
      <c r="D62" s="10">
        <v>0</v>
      </c>
      <c r="E62" s="10">
        <v>1212948</v>
      </c>
      <c r="F62" s="10">
        <v>1081490</v>
      </c>
      <c r="G62" s="10">
        <v>1136373</v>
      </c>
      <c r="H62" s="10">
        <f>IF(F62=0,0,G62/F62*100)</f>
        <v>105.07475797279679</v>
      </c>
    </row>
    <row r="63" spans="1:8">
      <c r="A63" s="12" t="s">
        <v>60</v>
      </c>
      <c r="B63" s="13"/>
      <c r="C63" s="13"/>
      <c r="D63" s="14">
        <v>157191100</v>
      </c>
      <c r="E63" s="14">
        <v>168745309</v>
      </c>
      <c r="F63" s="14">
        <v>128996709</v>
      </c>
      <c r="G63" s="14">
        <v>122879123.95999999</v>
      </c>
      <c r="H63" s="14">
        <f>IF(F63=0,0,G63/F63*100)</f>
        <v>95.257565028267493</v>
      </c>
    </row>
    <row r="64" spans="1:8">
      <c r="A64" s="12" t="s">
        <v>61</v>
      </c>
      <c r="B64" s="13"/>
      <c r="C64" s="13"/>
      <c r="D64" s="14">
        <v>444667829</v>
      </c>
      <c r="E64" s="14">
        <v>465220772</v>
      </c>
      <c r="F64" s="14">
        <v>360519886.56</v>
      </c>
      <c r="G64" s="14">
        <v>328736108.08999997</v>
      </c>
      <c r="H64" s="14">
        <f>IF(F64=0,0,G64/F64*100)</f>
        <v>91.183904229729535</v>
      </c>
    </row>
  </sheetData>
  <mergeCells count="8">
    <mergeCell ref="A63:C63"/>
    <mergeCell ref="A64:C6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2019-09-16T07:05:23Z</dcterms:created>
  <dcterms:modified xsi:type="dcterms:W3CDTF">2019-09-16T07:06:09Z</dcterms:modified>
</cp:coreProperties>
</file>