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4" i="1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<sst xmlns="http://schemas.openxmlformats.org/spreadsheetml/2006/main" count="65" uniqueCount="63">
  <si>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</si>
  <si>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</si>
  <si>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</si>
  <si>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</si>
  <si>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</si>
  <si>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</si>
  <si>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</si>
  <si>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</si>
  <si>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</si>
  <si>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</si>
  <si>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</si>
  <si>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</si>
  <si>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</si>
  <si>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</si>
  <si>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</si>
  <si>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</si>
  <si>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</si>
  <si>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</si>
  <si>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</si>
  <si>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</si>
  <si>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</si>
  <si>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</si>
  <si>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</si>
  <si>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</si>
  <si>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</si>
  <si>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</si>
  <si>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</si>
  <si>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</si>
  <si>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</si>
  <si>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</si>
  <si>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</si>
  <si>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</si>
  <si>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</si>
  <si>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</si>
  <si>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</si>
  <si>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</si>
  <si>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</si>
  <si>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</si>
  <si>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</si>
  <si>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</si>
  <si>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</si>
  <si>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</si>
  <si>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</si>
  <si>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</si>
  <si>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</si>
  <si>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</si>
  <si>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</si>
  <si>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</si>
  <si>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</si>
  <si>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</si>
  <si>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</si>
  <si>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</si>
  <si>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</si>
  <si>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</si>
  <si>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</si>
  <si>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</si>
  <si>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</si>
  <si>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</si>
  <si>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</si>
  <si>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</si>
  <si>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</si>
  <si>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</si>
  <si>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01.09.2019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</si>
</sst>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4"/>
  <sheetViews>
    <sheetView tabSelected="1" workbookViewId="0">
      <selection activeCell="K9" sqref="K9"/>
    </sheetView>
  </sheetViews>
  <sheetFormatPr defaultRowHeight="15"/>
  <cols>
    <col min="1" max="1" width="0.140625" customWidth="1"/>
    <col min="4" max="4" width="15.28515625" customWidth="1"/>
    <col min="5" max="5" width="12.42578125" customWidth="1"/>
    <col min="6" max="6" width="11.28515625" customWidth="1"/>
    <col min="7" max="7" width="12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115239277</v>
      </c>
      <c r="G9" s="10">
        <v>116881356.72999999</v>
      </c>
      <c r="H9" s="10">
        <f>IF(F9=0,0,G9/F9*100)</f>
        <v>101.42493060764342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115184219</v>
      </c>
      <c r="G10" s="10">
        <v>116812127.59999999</v>
      </c>
      <c r="H10" s="10">
        <f>IF(F10=0,0,G10/F10*100)</f>
        <v>101.41330871028433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115184219</v>
      </c>
      <c r="G11" s="10">
        <v>116809917.59999999</v>
      </c>
      <c r="H11" s="10">
        <f>IF(F11=0,0,G11/F11*100)</f>
        <v>101.4113900446727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99134529</v>
      </c>
      <c r="G12" s="10">
        <v>101125564.39</v>
      </c>
      <c r="H12" s="10">
        <f>IF(F12=0,0,G12/F12*100)</f>
        <v>102.00841766242719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15209510</v>
      </c>
      <c r="G13" s="10">
        <v>15068348.08</v>
      </c>
      <c r="H13" s="10">
        <f>IF(F13=0,0,G13/F13*100)</f>
        <v>99.071883841096792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572040</v>
      </c>
      <c r="G14" s="10">
        <v>270020.89</v>
      </c>
      <c r="H14" s="10">
        <f>IF(F14=0,0,G14/F14*100)</f>
        <v>47.203148381232083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345984.24</v>
      </c>
      <c r="H15" s="10">
        <f>IF(F15=0,0,G15/F15*100)</f>
        <v>129.03119266055046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69229.13</v>
      </c>
      <c r="H18" s="10">
        <f>IF(F18=0,0,G18/F18*100)</f>
        <v>125.7385484398271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60258.54</v>
      </c>
      <c r="H21" s="10">
        <f>IF(F21=0,0,G21/F21*100)</f>
        <v>120.23332934275111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59287.57</v>
      </c>
      <c r="H22" s="10">
        <f>IF(F22=0,0,G22/F22*100)</f>
        <v>120.03962340554767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970.97</v>
      </c>
      <c r="H23" s="10">
        <f>IF(F23=0,0,G23/F23*100)</f>
        <v>133.375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308992</v>
      </c>
      <c r="G24" s="10">
        <v>609179.21</v>
      </c>
      <c r="H24" s="10">
        <f>IF(F24=0,0,G24/F24*100)</f>
        <v>197.15047962406794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1118.75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1809.44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1809.44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61280</v>
      </c>
      <c r="G30" s="10">
        <v>66680</v>
      </c>
      <c r="H30" s="10">
        <f>IF(F30=0,0,G30/F30*100)</f>
        <v>108.81201044386424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61280</v>
      </c>
      <c r="G31" s="10">
        <v>66680</v>
      </c>
      <c r="H31" s="10">
        <f>IF(F31=0,0,G31/F31*100)</f>
        <v>108.81201044386424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16880</v>
      </c>
      <c r="G32" s="10">
        <v>18110</v>
      </c>
      <c r="H32" s="10">
        <f>IF(F32=0,0,G32/F32*100)</f>
        <v>107.28672985781991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44400</v>
      </c>
      <c r="G33" s="10">
        <v>48570</v>
      </c>
      <c r="H33" s="10">
        <f>IF(F33=0,0,G33/F33*100)</f>
        <v>109.39189189189189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296475463</v>
      </c>
      <c r="F37" s="10">
        <v>211677675.56</v>
      </c>
      <c r="G37" s="10">
        <v>193866881.22</v>
      </c>
      <c r="H37" s="10">
        <f>IF(F37=0,0,G37/F37*100)</f>
        <v>91.585889115193183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296475463</v>
      </c>
      <c r="F38" s="10">
        <v>211677675.56</v>
      </c>
      <c r="G38" s="10">
        <v>193866881.22</v>
      </c>
      <c r="H38" s="10">
        <f>IF(F38=0,0,G38/F38*100)</f>
        <v>91.585889115193183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21518400</v>
      </c>
      <c r="G39" s="10">
        <v>21518400</v>
      </c>
      <c r="H39" s="10">
        <f>IF(F39=0,0,G39/F39*100)</f>
        <v>100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21518400</v>
      </c>
      <c r="G40" s="10">
        <v>21518400</v>
      </c>
      <c r="H40" s="10">
        <f>IF(F40=0,0,G40/F40*100)</f>
        <v>100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127444826</v>
      </c>
      <c r="F41" s="10">
        <v>91246426</v>
      </c>
      <c r="G41" s="10">
        <v>83883200</v>
      </c>
      <c r="H41" s="10">
        <f>IF(F41=0,0,G41/F41*100)</f>
        <v>91.930395169669438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404280</v>
      </c>
      <c r="F42" s="10">
        <v>404280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47886400</v>
      </c>
      <c r="G43" s="10">
        <v>47886400</v>
      </c>
      <c r="H43" s="10">
        <f>IF(F43=0,0,G43/F43*100)</f>
        <v>100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35223600</v>
      </c>
      <c r="G44" s="10">
        <v>35223600</v>
      </c>
      <c r="H44" s="10">
        <f>IF(F44=0,0,G44/F44*100)</f>
        <v>100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7732146</v>
      </c>
      <c r="G45" s="10">
        <v>773200</v>
      </c>
      <c r="H45" s="10">
        <f>IF(F45=0,0,G45/F45*100)</f>
        <v>9.9998111779058476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16576564</v>
      </c>
      <c r="G46" s="10">
        <v>16576564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14078600</v>
      </c>
      <c r="G47" s="10">
        <v>14078600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2497964</v>
      </c>
      <c r="G48" s="10">
        <v>2497964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111946537</v>
      </c>
      <c r="F49" s="10">
        <v>82336285.560000002</v>
      </c>
      <c r="G49" s="10">
        <v>71888717.219999999</v>
      </c>
      <c r="H49" s="10">
        <f>IF(F49=0,0,G49/F49*100)</f>
        <v>87.311100726803289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25984862.43</v>
      </c>
      <c r="H50" s="10">
        <f>IF(F50=0,0,G50/F50*100)</f>
        <v>94.611590802284681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5483234</v>
      </c>
      <c r="F51" s="10">
        <v>4307363.5600000005</v>
      </c>
      <c r="G51" s="10">
        <v>3121334.53</v>
      </c>
      <c r="H51" s="10">
        <f>IF(F51=0,0,G51/F51*100)</f>
        <v>72.465081865529811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44614727</v>
      </c>
      <c r="G52" s="10">
        <v>36840417.130000003</v>
      </c>
      <c r="H52" s="10">
        <f>IF(F52=0,0,G52/F52*100)</f>
        <v>82.574565860281965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1897100</v>
      </c>
      <c r="F53" s="10">
        <v>1175946</v>
      </c>
      <c r="G53" s="10">
        <v>1175946</v>
      </c>
      <c r="H53" s="10">
        <f>IF(F53=0,0,G53/F53*100)</f>
        <v>100</v>
      </c>
    </row>
    <row r="54" spans="1:8">
      <c r="A54" s="10"/>
      <c r="B54" s="10">
        <v>41051000</v>
      </c>
      <c r="C54" s="11" t="s">
        <v>51</v>
      </c>
      <c r="D54" s="10">
        <v>514100</v>
      </c>
      <c r="E54" s="10">
        <v>762205</v>
      </c>
      <c r="F54" s="10">
        <v>593363</v>
      </c>
      <c r="G54" s="10">
        <v>593363</v>
      </c>
      <c r="H54" s="10">
        <f>IF(F54=0,0,G54/F54*100)</f>
        <v>100</v>
      </c>
    </row>
    <row r="55" spans="1:8">
      <c r="A55" s="10"/>
      <c r="B55" s="10">
        <v>41051100</v>
      </c>
      <c r="C55" s="11" t="s">
        <v>52</v>
      </c>
      <c r="D55" s="10">
        <v>0</v>
      </c>
      <c r="E55" s="10">
        <v>597497</v>
      </c>
      <c r="F55" s="10">
        <v>597497</v>
      </c>
      <c r="G55" s="10">
        <v>597497</v>
      </c>
      <c r="H55" s="10">
        <f>IF(F55=0,0,G55/F55*100)</f>
        <v>100</v>
      </c>
    </row>
    <row r="56" spans="1:8">
      <c r="A56" s="10"/>
      <c r="B56" s="10">
        <v>41051200</v>
      </c>
      <c r="C56" s="11" t="s">
        <v>53</v>
      </c>
      <c r="D56" s="10">
        <v>0</v>
      </c>
      <c r="E56" s="10">
        <v>719166</v>
      </c>
      <c r="F56" s="10">
        <v>495114</v>
      </c>
      <c r="G56" s="10">
        <v>495114</v>
      </c>
      <c r="H56" s="10">
        <f>IF(F56=0,0,G56/F56*100)</f>
        <v>100</v>
      </c>
    </row>
    <row r="57" spans="1:8">
      <c r="A57" s="10"/>
      <c r="B57" s="10">
        <v>41051400</v>
      </c>
      <c r="C57" s="11" t="s">
        <v>54</v>
      </c>
      <c r="D57" s="10">
        <v>0</v>
      </c>
      <c r="E57" s="10">
        <v>1114633</v>
      </c>
      <c r="F57" s="10">
        <v>1000166</v>
      </c>
      <c r="G57" s="10">
        <v>1000166</v>
      </c>
      <c r="H57" s="10">
        <f>IF(F57=0,0,G57/F57*100)</f>
        <v>100</v>
      </c>
    </row>
    <row r="58" spans="1:8">
      <c r="A58" s="10"/>
      <c r="B58" s="10">
        <v>41051500</v>
      </c>
      <c r="C58" s="11" t="s">
        <v>55</v>
      </c>
      <c r="D58" s="10">
        <v>1117474</v>
      </c>
      <c r="E58" s="10">
        <v>1117474</v>
      </c>
      <c r="F58" s="10">
        <v>744982</v>
      </c>
      <c r="G58" s="10">
        <v>744982</v>
      </c>
      <c r="H58" s="10">
        <f>IF(F58=0,0,G58/F58*100)</f>
        <v>100</v>
      </c>
    </row>
    <row r="59" spans="1:8">
      <c r="A59" s="10"/>
      <c r="B59" s="10">
        <v>41052000</v>
      </c>
      <c r="C59" s="11" t="s">
        <v>56</v>
      </c>
      <c r="D59" s="10">
        <v>282530</v>
      </c>
      <c r="E59" s="10">
        <v>282530</v>
      </c>
      <c r="F59" s="10">
        <v>282530</v>
      </c>
      <c r="G59" s="10">
        <v>275215.13</v>
      </c>
      <c r="H59" s="10">
        <f>IF(F59=0,0,G59/F59*100)</f>
        <v>97.410940431104663</v>
      </c>
    </row>
    <row r="60" spans="1:8">
      <c r="A60" s="10"/>
      <c r="B60" s="10">
        <v>41052200</v>
      </c>
      <c r="C60" s="11" t="s">
        <v>57</v>
      </c>
      <c r="D60" s="10">
        <v>0</v>
      </c>
      <c r="E60" s="10">
        <v>297000</v>
      </c>
      <c r="F60" s="10">
        <v>0</v>
      </c>
      <c r="G60" s="10">
        <v>0</v>
      </c>
      <c r="H60" s="10">
        <f>IF(F60=0,0,G60/F60*100)</f>
        <v>0</v>
      </c>
    </row>
    <row r="61" spans="1:8">
      <c r="A61" s="10"/>
      <c r="B61" s="10">
        <v>41053900</v>
      </c>
      <c r="C61" s="11" t="s">
        <v>58</v>
      </c>
      <c r="D61" s="10">
        <v>29320</v>
      </c>
      <c r="E61" s="10">
        <v>63370</v>
      </c>
      <c r="F61" s="10">
        <v>54830</v>
      </c>
      <c r="G61" s="10">
        <v>54830</v>
      </c>
      <c r="H61" s="10">
        <f>IF(F61=0,0,G61/F61*100)</f>
        <v>100</v>
      </c>
    </row>
    <row r="62" spans="1:8">
      <c r="A62" s="10"/>
      <c r="B62" s="10">
        <v>41054300</v>
      </c>
      <c r="C62" s="11" t="s">
        <v>59</v>
      </c>
      <c r="D62" s="10">
        <v>0</v>
      </c>
      <c r="E62" s="10">
        <v>1212948</v>
      </c>
      <c r="F62" s="10">
        <v>1004990</v>
      </c>
      <c r="G62" s="10">
        <v>1004990</v>
      </c>
      <c r="H62" s="10">
        <f>IF(F62=0,0,G62/F62*100)</f>
        <v>100</v>
      </c>
    </row>
    <row r="63" spans="1:8">
      <c r="A63" s="12" t="s">
        <v>60</v>
      </c>
      <c r="B63" s="13"/>
      <c r="C63" s="13"/>
      <c r="D63" s="14">
        <v>157191100</v>
      </c>
      <c r="E63" s="14">
        <v>168745309</v>
      </c>
      <c r="F63" s="14">
        <v>115548269</v>
      </c>
      <c r="G63" s="14">
        <v>117490535.93999998</v>
      </c>
      <c r="H63" s="14">
        <f>IF(F63=0,0,G63/F63*100)</f>
        <v>101.68091392178276</v>
      </c>
    </row>
    <row r="64" spans="1:8">
      <c r="A64" s="12" t="s">
        <v>61</v>
      </c>
      <c r="B64" s="13"/>
      <c r="C64" s="13"/>
      <c r="D64" s="14">
        <v>444667829</v>
      </c>
      <c r="E64" s="14">
        <v>465220772</v>
      </c>
      <c r="F64" s="14">
        <v>327225944.56</v>
      </c>
      <c r="G64" s="14">
        <v>311357417.15999997</v>
      </c>
      <c r="H64" s="14">
        <f>IF(F64=0,0,G64/F64*100)</f>
        <v>95.150590084983193</v>
      </c>
    </row>
  </sheetData>
  <mergeCells count="8">
    <mergeCell ref="A63:C63"/>
    <mergeCell ref="A64:C64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2019-09-02T10:06:45Z</dcterms:created>
  <dcterms:modified xsi:type="dcterms:W3CDTF">2019-09-02T10:07:34Z</dcterms:modified>
</cp:coreProperties>
</file>