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2" i="1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<sst xmlns="http://schemas.openxmlformats.org/spreadsheetml/2006/main" count="63" uniqueCount="61">
  <si>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</si>
  <si>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</si>
  <si>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</si>
  <si>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</si>
  <si>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</si>
  <si>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</si>
  <si>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</si>
  <si>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</si>
  <si>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</si>
  <si>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</si>
  <si>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</si>
  <si>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</si>
  <si>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</si>
  <si>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</si>
  <si>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</si>
  <si>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</si>
  <si>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</si>
  <si>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</si>
  <si>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</si>
  <si>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</si>
  <si>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</si>
  <si>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</si>
  <si>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</si>
  <si>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</si>
  <si>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</si>
  <si>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</si>
  <si>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</si>
  <si>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</si>
  <si>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</si>
  <si>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</si>
  <si>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</si>
  <si>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</si>
  <si>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</si>
  <si>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</si>
  <si>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</si>
  <si>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</si>
  <si>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</si>
  <si>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</si>
  <si>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</si>
  <si>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</si>
  <si>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</si>
  <si>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</si>
  <si>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</si>
  <si>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</si>
  <si>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</si>
  <si>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</si>
  <si>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</si>
  <si>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</si>
  <si>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</si>
  <si>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</si>
  <si>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</si>
  <si>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</si>
  <si>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</si>
  <si>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</si>
  <si>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</si>
  <si>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</si>
  <si>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</si>
  <si>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</si>
  <si>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</si>
  <si>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</si>
  <si>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19.08.2019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</si>
</sst>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2"/>
  <sheetViews>
    <sheetView tabSelected="1" workbookViewId="0">
      <selection activeCell="I11" sqref="I11"/>
    </sheetView>
  </sheetViews>
  <sheetFormatPr defaultRowHeight="15"/>
  <cols>
    <col min="1" max="1" width="0.140625" customWidth="1"/>
    <col min="4" max="4" width="14.5703125" customWidth="1"/>
    <col min="5" max="5" width="11" customWidth="1"/>
    <col min="6" max="7" width="12" bestFit="1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115239277</v>
      </c>
      <c r="G9" s="10">
        <v>108311487.02999999</v>
      </c>
      <c r="H9" s="10">
        <f>IF(F9=0,0,G9/F9*100)</f>
        <v>93.98834308028502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115184219</v>
      </c>
      <c r="G10" s="10">
        <v>108244779.86999999</v>
      </c>
      <c r="H10" s="10">
        <f>IF(F10=0,0,G10/F10*100)</f>
        <v>93.975356007753092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115184219</v>
      </c>
      <c r="G11" s="10">
        <v>108244779.86999999</v>
      </c>
      <c r="H11" s="10">
        <f>IF(F11=0,0,G11/F11*100)</f>
        <v>93.975356007753092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99134529</v>
      </c>
      <c r="G12" s="10">
        <v>92896737.989999995</v>
      </c>
      <c r="H12" s="10">
        <f>IF(F12=0,0,G12/F12*100)</f>
        <v>93.707751403146318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15209510</v>
      </c>
      <c r="G13" s="10">
        <v>14749273.02</v>
      </c>
      <c r="H13" s="10">
        <f>IF(F13=0,0,G13/F13*100)</f>
        <v>96.974018360880791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572040</v>
      </c>
      <c r="G14" s="10">
        <v>250410.17</v>
      </c>
      <c r="H14" s="10">
        <f>IF(F14=0,0,G14/F14*100)</f>
        <v>43.774940563596957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348358.69</v>
      </c>
      <c r="H15" s="10">
        <f>IF(F15=0,0,G15/F15*100)</f>
        <v>129.91671887819797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55058</v>
      </c>
      <c r="F16" s="10">
        <v>55058</v>
      </c>
      <c r="G16" s="10">
        <v>66707.16</v>
      </c>
      <c r="H16" s="10">
        <f>IF(F16=0,0,G16/F16*100)</f>
        <v>121.15797885865815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4940</v>
      </c>
      <c r="F17" s="10">
        <v>4940</v>
      </c>
      <c r="G17" s="10">
        <v>8970.59</v>
      </c>
      <c r="H17" s="10">
        <f>IF(F17=0,0,G17/F17*100)</f>
        <v>181.59089068825912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4940</v>
      </c>
      <c r="F18" s="10">
        <v>4940</v>
      </c>
      <c r="G18" s="10">
        <v>8970.59</v>
      </c>
      <c r="H18" s="10">
        <f>IF(F18=0,0,G18/F18*100)</f>
        <v>181.59089068825912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50118</v>
      </c>
      <c r="F19" s="10">
        <v>50118</v>
      </c>
      <c r="G19" s="10">
        <v>57736.57</v>
      </c>
      <c r="H19" s="10">
        <f>IF(F19=0,0,G19/F19*100)</f>
        <v>115.20126501456562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49390</v>
      </c>
      <c r="F20" s="10">
        <v>49390</v>
      </c>
      <c r="G20" s="10">
        <v>56809.11</v>
      </c>
      <c r="H20" s="10">
        <f>IF(F20=0,0,G20/F20*100)</f>
        <v>115.021482081393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728</v>
      </c>
      <c r="F21" s="10">
        <v>728</v>
      </c>
      <c r="G21" s="10">
        <v>927.46</v>
      </c>
      <c r="H21" s="10">
        <f>IF(F21=0,0,G21/F21*100)</f>
        <v>127.39835164835165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335212</v>
      </c>
      <c r="F22" s="10">
        <v>308992</v>
      </c>
      <c r="G22" s="10">
        <v>606709.21</v>
      </c>
      <c r="H22" s="10">
        <f>IF(F22=0,0,G22/F22*100)</f>
        <v>196.35110617750621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268.75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959.44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959.44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61280</v>
      </c>
      <c r="G28" s="10">
        <v>65060</v>
      </c>
      <c r="H28" s="10">
        <f>IF(F28=0,0,G28/F28*100)</f>
        <v>106.16840731070496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61280</v>
      </c>
      <c r="G29" s="10">
        <v>65060</v>
      </c>
      <c r="H29" s="10">
        <f>IF(F29=0,0,G29/F29*100)</f>
        <v>106.16840731070496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16880</v>
      </c>
      <c r="G30" s="10">
        <v>17360</v>
      </c>
      <c r="H30" s="10">
        <f>IF(F30=0,0,G30/F30*100)</f>
        <v>102.84360189573461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44400</v>
      </c>
      <c r="G31" s="10">
        <v>47700</v>
      </c>
      <c r="H31" s="10">
        <f>IF(F31=0,0,G31/F31*100)</f>
        <v>107.43243243243244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247712</v>
      </c>
      <c r="F32" s="10">
        <v>247712</v>
      </c>
      <c r="G32" s="10">
        <v>541380.46</v>
      </c>
      <c r="H32" s="10">
        <f>IF(F32=0,0,G32/F32*100)</f>
        <v>218.55237533910349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247712</v>
      </c>
      <c r="F33" s="10">
        <v>247712</v>
      </c>
      <c r="G33" s="10">
        <v>541380.46</v>
      </c>
      <c r="H33" s="10">
        <f>IF(F33=0,0,G33/F33*100)</f>
        <v>218.55237533910349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296475463</v>
      </c>
      <c r="F35" s="10">
        <v>211677675.56</v>
      </c>
      <c r="G35" s="10">
        <v>191190512.86999997</v>
      </c>
      <c r="H35" s="10">
        <f>IF(F35=0,0,G35/F35*100)</f>
        <v>90.32152888309993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296475463</v>
      </c>
      <c r="F36" s="10">
        <v>211677675.56</v>
      </c>
      <c r="G36" s="10">
        <v>191190512.86999997</v>
      </c>
      <c r="H36" s="10">
        <f>IF(F36=0,0,G36/F36*100)</f>
        <v>90.32152888309993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21518400</v>
      </c>
      <c r="G37" s="10">
        <v>19725200</v>
      </c>
      <c r="H37" s="10">
        <f>IF(F37=0,0,G37/F37*100)</f>
        <v>91.666666666666657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21518400</v>
      </c>
      <c r="G38" s="10">
        <v>19725200</v>
      </c>
      <c r="H38" s="10">
        <f>IF(F38=0,0,G38/F38*100)</f>
        <v>91.666666666666657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127444826</v>
      </c>
      <c r="F39" s="10">
        <v>91246426</v>
      </c>
      <c r="G39" s="10">
        <v>83110000</v>
      </c>
      <c r="H39" s="10">
        <f>IF(F39=0,0,G39/F39*100)</f>
        <v>91.083019514649266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404280</v>
      </c>
      <c r="F40" s="10">
        <v>404280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47886400</v>
      </c>
      <c r="G41" s="10">
        <v>47886400</v>
      </c>
      <c r="H41" s="10">
        <f>IF(F41=0,0,G41/F41*100)</f>
        <v>100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35223600</v>
      </c>
      <c r="G42" s="10">
        <v>35223600</v>
      </c>
      <c r="H42" s="10">
        <f>IF(F42=0,0,G42/F42*100)</f>
        <v>100</v>
      </c>
    </row>
    <row r="43" spans="1:8">
      <c r="A43" s="10"/>
      <c r="B43" s="10">
        <v>41034500</v>
      </c>
      <c r="C43" s="11" t="s">
        <v>40</v>
      </c>
      <c r="D43" s="10">
        <v>0</v>
      </c>
      <c r="E43" s="10">
        <v>7732146</v>
      </c>
      <c r="F43" s="10">
        <v>7732146</v>
      </c>
      <c r="G43" s="10">
        <v>0</v>
      </c>
      <c r="H43" s="10">
        <f>IF(F43=0,0,G43/F43*100)</f>
        <v>0</v>
      </c>
    </row>
    <row r="44" spans="1:8">
      <c r="A44" s="10"/>
      <c r="B44" s="10">
        <v>41040000</v>
      </c>
      <c r="C44" s="11" t="s">
        <v>41</v>
      </c>
      <c r="D44" s="10">
        <v>24765349</v>
      </c>
      <c r="E44" s="10">
        <v>24806600</v>
      </c>
      <c r="F44" s="10">
        <v>16576564</v>
      </c>
      <c r="G44" s="10">
        <v>16576564</v>
      </c>
      <c r="H44" s="10">
        <f>IF(F44=0,0,G44/F44*100)</f>
        <v>100</v>
      </c>
    </row>
    <row r="45" spans="1:8">
      <c r="A45" s="10"/>
      <c r="B45" s="10">
        <v>41040200</v>
      </c>
      <c r="C45" s="11" t="s">
        <v>42</v>
      </c>
      <c r="D45" s="10">
        <v>21117900</v>
      </c>
      <c r="E45" s="10">
        <v>21117900</v>
      </c>
      <c r="F45" s="10">
        <v>14078600</v>
      </c>
      <c r="G45" s="10">
        <v>14078600</v>
      </c>
      <c r="H45" s="10">
        <f>IF(F45=0,0,G45/F45*100)</f>
        <v>100</v>
      </c>
    </row>
    <row r="46" spans="1:8">
      <c r="A46" s="10"/>
      <c r="B46" s="10">
        <v>41040400</v>
      </c>
      <c r="C46" s="11" t="s">
        <v>43</v>
      </c>
      <c r="D46" s="10">
        <v>3647449</v>
      </c>
      <c r="E46" s="10">
        <v>3688700</v>
      </c>
      <c r="F46" s="10">
        <v>2497964</v>
      </c>
      <c r="G46" s="10">
        <v>2497964</v>
      </c>
      <c r="H46" s="10">
        <f>IF(F46=0,0,G46/F46*100)</f>
        <v>100</v>
      </c>
    </row>
    <row r="47" spans="1:8">
      <c r="A47" s="10"/>
      <c r="B47" s="10">
        <v>41050000</v>
      </c>
      <c r="C47" s="11" t="s">
        <v>44</v>
      </c>
      <c r="D47" s="10">
        <v>111125380</v>
      </c>
      <c r="E47" s="10">
        <v>111946537</v>
      </c>
      <c r="F47" s="10">
        <v>82336285.560000002</v>
      </c>
      <c r="G47" s="10">
        <v>71778748.870000005</v>
      </c>
      <c r="H47" s="10">
        <f>IF(F47=0,0,G47/F47*100)</f>
        <v>87.177540718294225</v>
      </c>
    </row>
    <row r="48" spans="1:8">
      <c r="A48" s="10"/>
      <c r="B48" s="10">
        <v>41050100</v>
      </c>
      <c r="C48" s="11" t="s">
        <v>45</v>
      </c>
      <c r="D48" s="10">
        <v>29875812</v>
      </c>
      <c r="E48" s="10">
        <v>27509237</v>
      </c>
      <c r="F48" s="10">
        <v>27464777</v>
      </c>
      <c r="G48" s="10">
        <v>25874894.079999998</v>
      </c>
      <c r="H48" s="10">
        <f>IF(F48=0,0,G48/F48*100)</f>
        <v>94.211193049191692</v>
      </c>
    </row>
    <row r="49" spans="1:8">
      <c r="A49" s="10"/>
      <c r="B49" s="10">
        <v>41050200</v>
      </c>
      <c r="C49" s="11" t="s">
        <v>46</v>
      </c>
      <c r="D49" s="10">
        <v>5483234</v>
      </c>
      <c r="E49" s="10">
        <v>5483234</v>
      </c>
      <c r="F49" s="10">
        <v>4307363.5600000005</v>
      </c>
      <c r="G49" s="10">
        <v>3121334.53</v>
      </c>
      <c r="H49" s="10">
        <f>IF(F49=0,0,G49/F49*100)</f>
        <v>72.465081865529811</v>
      </c>
    </row>
    <row r="50" spans="1:8">
      <c r="A50" s="10"/>
      <c r="B50" s="10">
        <v>41050300</v>
      </c>
      <c r="C50" s="11" t="s">
        <v>47</v>
      </c>
      <c r="D50" s="10">
        <v>72085310</v>
      </c>
      <c r="E50" s="10">
        <v>70890143</v>
      </c>
      <c r="F50" s="10">
        <v>44614727</v>
      </c>
      <c r="G50" s="10">
        <v>36840417.130000003</v>
      </c>
      <c r="H50" s="10">
        <f>IF(F50=0,0,G50/F50*100)</f>
        <v>82.574565860281965</v>
      </c>
    </row>
    <row r="51" spans="1:8">
      <c r="A51" s="10"/>
      <c r="B51" s="10">
        <v>41050700</v>
      </c>
      <c r="C51" s="11" t="s">
        <v>48</v>
      </c>
      <c r="D51" s="10">
        <v>1737600</v>
      </c>
      <c r="E51" s="10">
        <v>1897100</v>
      </c>
      <c r="F51" s="10">
        <v>1175946</v>
      </c>
      <c r="G51" s="10">
        <v>1175946</v>
      </c>
      <c r="H51" s="10">
        <f>IF(F51=0,0,G51/F51*100)</f>
        <v>100</v>
      </c>
    </row>
    <row r="52" spans="1:8">
      <c r="A52" s="10"/>
      <c r="B52" s="10">
        <v>41051000</v>
      </c>
      <c r="C52" s="11" t="s">
        <v>49</v>
      </c>
      <c r="D52" s="10">
        <v>514100</v>
      </c>
      <c r="E52" s="10">
        <v>762205</v>
      </c>
      <c r="F52" s="10">
        <v>593363</v>
      </c>
      <c r="G52" s="10">
        <v>593363</v>
      </c>
      <c r="H52" s="10">
        <f>IF(F52=0,0,G52/F52*100)</f>
        <v>100</v>
      </c>
    </row>
    <row r="53" spans="1:8">
      <c r="A53" s="10"/>
      <c r="B53" s="10">
        <v>41051100</v>
      </c>
      <c r="C53" s="11" t="s">
        <v>50</v>
      </c>
      <c r="D53" s="10">
        <v>0</v>
      </c>
      <c r="E53" s="10">
        <v>597497</v>
      </c>
      <c r="F53" s="10">
        <v>597497</v>
      </c>
      <c r="G53" s="10">
        <v>597497</v>
      </c>
      <c r="H53" s="10">
        <f>IF(F53=0,0,G53/F53*100)</f>
        <v>100</v>
      </c>
    </row>
    <row r="54" spans="1:8">
      <c r="A54" s="10"/>
      <c r="B54" s="10">
        <v>41051200</v>
      </c>
      <c r="C54" s="11" t="s">
        <v>51</v>
      </c>
      <c r="D54" s="10">
        <v>0</v>
      </c>
      <c r="E54" s="10">
        <v>719166</v>
      </c>
      <c r="F54" s="10">
        <v>495114</v>
      </c>
      <c r="G54" s="10">
        <v>495114</v>
      </c>
      <c r="H54" s="10">
        <f>IF(F54=0,0,G54/F54*100)</f>
        <v>100</v>
      </c>
    </row>
    <row r="55" spans="1:8">
      <c r="A55" s="10"/>
      <c r="B55" s="10">
        <v>41051400</v>
      </c>
      <c r="C55" s="11" t="s">
        <v>52</v>
      </c>
      <c r="D55" s="10">
        <v>0</v>
      </c>
      <c r="E55" s="10">
        <v>1114633</v>
      </c>
      <c r="F55" s="10">
        <v>1000166</v>
      </c>
      <c r="G55" s="10">
        <v>1000166</v>
      </c>
      <c r="H55" s="10">
        <f>IF(F55=0,0,G55/F55*100)</f>
        <v>100</v>
      </c>
    </row>
    <row r="56" spans="1:8">
      <c r="A56" s="10"/>
      <c r="B56" s="10">
        <v>41051500</v>
      </c>
      <c r="C56" s="11" t="s">
        <v>53</v>
      </c>
      <c r="D56" s="10">
        <v>1117474</v>
      </c>
      <c r="E56" s="10">
        <v>1117474</v>
      </c>
      <c r="F56" s="10">
        <v>744982</v>
      </c>
      <c r="G56" s="10">
        <v>744982</v>
      </c>
      <c r="H56" s="10">
        <f>IF(F56=0,0,G56/F56*100)</f>
        <v>100</v>
      </c>
    </row>
    <row r="57" spans="1:8">
      <c r="A57" s="10"/>
      <c r="B57" s="10">
        <v>41052000</v>
      </c>
      <c r="C57" s="11" t="s">
        <v>54</v>
      </c>
      <c r="D57" s="10">
        <v>282530</v>
      </c>
      <c r="E57" s="10">
        <v>282530</v>
      </c>
      <c r="F57" s="10">
        <v>282530</v>
      </c>
      <c r="G57" s="10">
        <v>275215.13</v>
      </c>
      <c r="H57" s="10">
        <f>IF(F57=0,0,G57/F57*100)</f>
        <v>97.410940431104663</v>
      </c>
    </row>
    <row r="58" spans="1:8">
      <c r="A58" s="10"/>
      <c r="B58" s="10">
        <v>41052200</v>
      </c>
      <c r="C58" s="11" t="s">
        <v>55</v>
      </c>
      <c r="D58" s="10">
        <v>0</v>
      </c>
      <c r="E58" s="10">
        <v>297000</v>
      </c>
      <c r="F58" s="10">
        <v>0</v>
      </c>
      <c r="G58" s="10">
        <v>0</v>
      </c>
      <c r="H58" s="10">
        <f>IF(F58=0,0,G58/F58*100)</f>
        <v>0</v>
      </c>
    </row>
    <row r="59" spans="1:8">
      <c r="A59" s="10"/>
      <c r="B59" s="10">
        <v>41053900</v>
      </c>
      <c r="C59" s="11" t="s">
        <v>56</v>
      </c>
      <c r="D59" s="10">
        <v>29320</v>
      </c>
      <c r="E59" s="10">
        <v>63370</v>
      </c>
      <c r="F59" s="10">
        <v>54830</v>
      </c>
      <c r="G59" s="10">
        <v>54830</v>
      </c>
      <c r="H59" s="10">
        <f>IF(F59=0,0,G59/F59*100)</f>
        <v>100</v>
      </c>
    </row>
    <row r="60" spans="1:8">
      <c r="A60" s="10"/>
      <c r="B60" s="10">
        <v>41054300</v>
      </c>
      <c r="C60" s="11" t="s">
        <v>57</v>
      </c>
      <c r="D60" s="10">
        <v>0</v>
      </c>
      <c r="E60" s="10">
        <v>1212948</v>
      </c>
      <c r="F60" s="10">
        <v>1004990</v>
      </c>
      <c r="G60" s="10">
        <v>1004990</v>
      </c>
      <c r="H60" s="10">
        <f>IF(F60=0,0,G60/F60*100)</f>
        <v>100</v>
      </c>
    </row>
    <row r="61" spans="1:8">
      <c r="A61" s="12" t="s">
        <v>58</v>
      </c>
      <c r="B61" s="13"/>
      <c r="C61" s="13"/>
      <c r="D61" s="14">
        <v>157191100</v>
      </c>
      <c r="E61" s="14">
        <v>168745309</v>
      </c>
      <c r="F61" s="14">
        <v>115548269</v>
      </c>
      <c r="G61" s="14">
        <v>108918196.23999998</v>
      </c>
      <c r="H61" s="14">
        <f>IF(F61=0,0,G61/F61*100)</f>
        <v>94.262075219837328</v>
      </c>
    </row>
    <row r="62" spans="1:8">
      <c r="A62" s="12" t="s">
        <v>59</v>
      </c>
      <c r="B62" s="13"/>
      <c r="C62" s="13"/>
      <c r="D62" s="14">
        <v>444667829</v>
      </c>
      <c r="E62" s="14">
        <v>465220772</v>
      </c>
      <c r="F62" s="14">
        <v>327225944.56</v>
      </c>
      <c r="G62" s="14">
        <v>300108709.11000001</v>
      </c>
      <c r="H62" s="14">
        <f>IF(F62=0,0,G62/F62*100)</f>
        <v>91.712993452746289</v>
      </c>
    </row>
  </sheetData>
  <mergeCells count="8">
    <mergeCell ref="A61:C61"/>
    <mergeCell ref="A62:C62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2019-08-28T11:08:41Z</dcterms:created>
  <dcterms:modified xsi:type="dcterms:W3CDTF">2019-08-28T11:09:25Z</dcterms:modified>
</cp:coreProperties>
</file>