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0" i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<sst xmlns="http://schemas.openxmlformats.org/spreadsheetml/2006/main" count="61" uniqueCount="59">
  <si>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</si>
  <si>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</si>
  <si>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</si>
  <si>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</si>
  <si>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</si>
  <si>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</si>
  <si>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</si>
  <si>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</si>
  <si>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</si>
  <si>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</si>
  <si>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</si>
  <si>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</si>
  <si>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</si>
  <si>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</si>
  <si>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</si>
  <si>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</si>
  <si>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</si>
  <si>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</si>
  <si>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</si>
  <si>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</si>
  <si>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</si>
  <si>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</si>
  <si>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</si>
  <si>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</si>
  <si>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</si>
  <si>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</si>
  <si>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</si>
  <si>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</si>
  <si>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</si>
  <si>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</si>
  <si>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</si>
  <si>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</si>
  <si>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</si>
  <si>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</si>
  <si>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</si>
  <si>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</si>
  <si>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</si>
  <si>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</si>
  <si>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</si>
  <si>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</si>
  <si>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</si>
  <si>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</si>
  <si>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</si>
  <si>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</si>
  <si>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</si>
  <si>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</si>
  <si>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</si>
  <si>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</si>
  <si>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</si>
  <si>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</si>
  <si>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</si>
  <si>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</si>
  <si>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</si>
  <si>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</si>
  <si>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</si>
  <si>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</si>
  <si>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</si>
  <si>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</si>
  <si>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29.07.2019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</si>
</sst>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workbookViewId="0">
      <selection activeCell="I13" sqref="I13"/>
    </sheetView>
  </sheetViews>
  <sheetFormatPr defaultRowHeight="15"/>
  <cols>
    <col min="1" max="1" width="0.140625" customWidth="1"/>
    <col min="3" max="3" width="14.28515625" customWidth="1"/>
    <col min="4" max="4" width="13.140625" customWidth="1"/>
    <col min="5" max="6" width="12.42578125" customWidth="1"/>
    <col min="7" max="7" width="11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101097397</v>
      </c>
      <c r="G9" s="10">
        <v>101540589.88999999</v>
      </c>
      <c r="H9" s="10">
        <f>IF(F9=0,0,G9/F9*100)</f>
        <v>100.43838209800791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101042339</v>
      </c>
      <c r="G10" s="10">
        <v>101473882.72999999</v>
      </c>
      <c r="H10" s="10">
        <f>IF(F10=0,0,G10/F10*100)</f>
        <v>100.42709198368813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101042339</v>
      </c>
      <c r="G11" s="10">
        <v>101473882.72999999</v>
      </c>
      <c r="H11" s="10">
        <f>IF(F11=0,0,G11/F11*100)</f>
        <v>100.42709198368813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86314129</v>
      </c>
      <c r="G12" s="10">
        <v>86635427.879999995</v>
      </c>
      <c r="H12" s="10">
        <f>IF(F12=0,0,G12/F12*100)</f>
        <v>100.37224366824115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14029510</v>
      </c>
      <c r="G13" s="10">
        <v>14356294.52</v>
      </c>
      <c r="H13" s="10">
        <f>IF(F13=0,0,G13/F13*100)</f>
        <v>102.32926538417948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430560</v>
      </c>
      <c r="G14" s="10">
        <v>183070.76</v>
      </c>
      <c r="H14" s="10">
        <f>IF(F14=0,0,G14/F14*100)</f>
        <v>42.519221479004088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299089.57</v>
      </c>
      <c r="H15" s="10">
        <f>IF(F15=0,0,G15/F15*100)</f>
        <v>111.54231744611025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55058</v>
      </c>
      <c r="F16" s="10">
        <v>55058</v>
      </c>
      <c r="G16" s="10">
        <v>66707.16</v>
      </c>
      <c r="H16" s="10">
        <f>IF(F16=0,0,G16/F16*100)</f>
        <v>121.15797885865815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4940</v>
      </c>
      <c r="F17" s="10">
        <v>4940</v>
      </c>
      <c r="G17" s="10">
        <v>8970.59</v>
      </c>
      <c r="H17" s="10">
        <f>IF(F17=0,0,G17/F17*100)</f>
        <v>181.59089068825912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4940</v>
      </c>
      <c r="F18" s="10">
        <v>4940</v>
      </c>
      <c r="G18" s="10">
        <v>8970.59</v>
      </c>
      <c r="H18" s="10">
        <f>IF(F18=0,0,G18/F18*100)</f>
        <v>181.59089068825912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50118</v>
      </c>
      <c r="F19" s="10">
        <v>50118</v>
      </c>
      <c r="G19" s="10">
        <v>57736.57</v>
      </c>
      <c r="H19" s="10">
        <f>IF(F19=0,0,G19/F19*100)</f>
        <v>115.20126501456562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49390</v>
      </c>
      <c r="F20" s="10">
        <v>49390</v>
      </c>
      <c r="G20" s="10">
        <v>56809.11</v>
      </c>
      <c r="H20" s="10">
        <f>IF(F20=0,0,G20/F20*100)</f>
        <v>115.021482081393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728</v>
      </c>
      <c r="F21" s="10">
        <v>728</v>
      </c>
      <c r="G21" s="10">
        <v>927.46</v>
      </c>
      <c r="H21" s="10">
        <f>IF(F21=0,0,G21/F21*100)</f>
        <v>127.39835164835165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335212</v>
      </c>
      <c r="F22" s="10">
        <v>302432</v>
      </c>
      <c r="G22" s="10">
        <v>603829.21</v>
      </c>
      <c r="H22" s="10">
        <f>IF(F22=0,0,G22/F22*100)</f>
        <v>199.65784374669346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268.75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959.44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959.44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54720</v>
      </c>
      <c r="G28" s="10">
        <v>62180</v>
      </c>
      <c r="H28" s="10">
        <f>IF(F28=0,0,G28/F28*100)</f>
        <v>113.63304093567253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54720</v>
      </c>
      <c r="G29" s="10">
        <v>62180</v>
      </c>
      <c r="H29" s="10">
        <f>IF(F29=0,0,G29/F29*100)</f>
        <v>113.63304093567253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15320</v>
      </c>
      <c r="G30" s="10">
        <v>16400</v>
      </c>
      <c r="H30" s="10">
        <f>IF(F30=0,0,G30/F30*100)</f>
        <v>107.04960835509138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39400</v>
      </c>
      <c r="G31" s="10">
        <v>45780</v>
      </c>
      <c r="H31" s="10">
        <f>IF(F31=0,0,G31/F31*100)</f>
        <v>116.19289340101521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247712</v>
      </c>
      <c r="F32" s="10">
        <v>247712</v>
      </c>
      <c r="G32" s="10">
        <v>541380.46</v>
      </c>
      <c r="H32" s="10">
        <f>IF(F32=0,0,G32/F32*100)</f>
        <v>218.55237533910349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247712</v>
      </c>
      <c r="F33" s="10">
        <v>247712</v>
      </c>
      <c r="G33" s="10">
        <v>541380.46</v>
      </c>
      <c r="H33" s="10">
        <f>IF(F33=0,0,G33/F33*100)</f>
        <v>218.55237533910349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288377244</v>
      </c>
      <c r="F35" s="10">
        <v>182879801.56</v>
      </c>
      <c r="G35" s="10">
        <v>173052354.02999997</v>
      </c>
      <c r="H35" s="10">
        <f>IF(F35=0,0,G35/F35*100)</f>
        <v>94.62628051530568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288377244</v>
      </c>
      <c r="F36" s="10">
        <v>182879801.56</v>
      </c>
      <c r="G36" s="10">
        <v>173052354.02999997</v>
      </c>
      <c r="H36" s="10">
        <f>IF(F36=0,0,G36/F36*100)</f>
        <v>94.62628051530568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18828600</v>
      </c>
      <c r="G37" s="10">
        <v>17932000</v>
      </c>
      <c r="H37" s="10">
        <f>IF(F37=0,0,G37/F37*100)</f>
        <v>95.238095238095227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18828600</v>
      </c>
      <c r="G38" s="10">
        <v>17932000</v>
      </c>
      <c r="H38" s="10">
        <f>IF(F38=0,0,G38/F38*100)</f>
        <v>95.238095238095227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119712680</v>
      </c>
      <c r="F39" s="10">
        <v>74858880</v>
      </c>
      <c r="G39" s="10">
        <v>74454600</v>
      </c>
      <c r="H39" s="10">
        <f>IF(F39=0,0,G39/F39*100)</f>
        <v>99.459943830311119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404280</v>
      </c>
      <c r="F40" s="10">
        <v>404280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43633900</v>
      </c>
      <c r="G41" s="10">
        <v>43633900</v>
      </c>
      <c r="H41" s="10">
        <f>IF(F41=0,0,G41/F41*100)</f>
        <v>100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30820700</v>
      </c>
      <c r="G42" s="10">
        <v>30820700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14477804</v>
      </c>
      <c r="G43" s="10">
        <v>14477804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12318775</v>
      </c>
      <c r="G44" s="10">
        <v>12318775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2159029</v>
      </c>
      <c r="G45" s="10">
        <v>2159029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111621715</v>
      </c>
      <c r="F46" s="10">
        <v>74714517.560000002</v>
      </c>
      <c r="G46" s="10">
        <v>66187950.030000001</v>
      </c>
      <c r="H46" s="10">
        <f>IF(F46=0,0,G46/F46*100)</f>
        <v>88.587803537441459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27509237</v>
      </c>
      <c r="F47" s="10">
        <v>27464777</v>
      </c>
      <c r="G47" s="10">
        <v>25874894.079999998</v>
      </c>
      <c r="H47" s="10">
        <f>IF(F47=0,0,G47/F47*100)</f>
        <v>94.211193049191692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3850429.56</v>
      </c>
      <c r="G48" s="10">
        <v>3092750.71</v>
      </c>
      <c r="H48" s="10">
        <f>IF(F48=0,0,G48/F48*100)</f>
        <v>80.322225398664344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38056406</v>
      </c>
      <c r="G49" s="10">
        <v>31879602.109999999</v>
      </c>
      <c r="H49" s="10">
        <f>IF(F49=0,0,G49/F49*100)</f>
        <v>83.769345192501888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1011946</v>
      </c>
      <c r="G50" s="10">
        <v>1011946</v>
      </c>
      <c r="H50" s="10">
        <f>IF(F50=0,0,G50/F50*100)</f>
        <v>100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734383</v>
      </c>
      <c r="F51" s="10">
        <v>525556</v>
      </c>
      <c r="G51" s="10">
        <v>530669</v>
      </c>
      <c r="H51" s="10">
        <f>IF(F51=0,0,G51/F51*100)</f>
        <v>100.97287444154381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431415</v>
      </c>
      <c r="G53" s="10">
        <v>431415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1114633</v>
      </c>
      <c r="F54" s="10">
        <v>799842</v>
      </c>
      <c r="G54" s="10">
        <v>799842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651859</v>
      </c>
      <c r="G55" s="10">
        <v>651859</v>
      </c>
      <c r="H55" s="10">
        <f>IF(F55=0,0,G55/F55*100)</f>
        <v>100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63370</v>
      </c>
      <c r="F57" s="10">
        <v>53070</v>
      </c>
      <c r="G57" s="10">
        <v>53070</v>
      </c>
      <c r="H57" s="10">
        <f>IF(F57=0,0,G57/F57*100)</f>
        <v>100</v>
      </c>
    </row>
    <row r="58" spans="1:8">
      <c r="A58" s="10"/>
      <c r="B58" s="10">
        <v>41054300</v>
      </c>
      <c r="C58" s="11" t="s">
        <v>55</v>
      </c>
      <c r="D58" s="10">
        <v>0</v>
      </c>
      <c r="E58" s="10">
        <v>1212948</v>
      </c>
      <c r="F58" s="10">
        <v>989190</v>
      </c>
      <c r="G58" s="10">
        <v>989190</v>
      </c>
      <c r="H58" s="10">
        <f>IF(F58=0,0,G58/F58*100)</f>
        <v>100</v>
      </c>
    </row>
    <row r="59" spans="1:8">
      <c r="A59" s="12" t="s">
        <v>56</v>
      </c>
      <c r="B59" s="13"/>
      <c r="C59" s="13"/>
      <c r="D59" s="14">
        <v>157191100</v>
      </c>
      <c r="E59" s="14">
        <v>168745309</v>
      </c>
      <c r="F59" s="14">
        <v>101399829</v>
      </c>
      <c r="G59" s="14">
        <v>102144419.09999998</v>
      </c>
      <c r="H59" s="14">
        <f>IF(F59=0,0,G59/F59*100)</f>
        <v>100.73431100164871</v>
      </c>
    </row>
    <row r="60" spans="1:8">
      <c r="A60" s="12" t="s">
        <v>57</v>
      </c>
      <c r="B60" s="13"/>
      <c r="C60" s="13"/>
      <c r="D60" s="14">
        <v>444667829</v>
      </c>
      <c r="E60" s="14">
        <v>457122553</v>
      </c>
      <c r="F60" s="14">
        <v>284279630.56</v>
      </c>
      <c r="G60" s="14">
        <v>275196773.12999994</v>
      </c>
      <c r="H60" s="14">
        <f>IF(F60=0,0,G60/F60*100)</f>
        <v>96.804956650566979</v>
      </c>
    </row>
  </sheetData>
  <mergeCells count="8">
    <mergeCell ref="A59:C59"/>
    <mergeCell ref="A60:C6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2019-07-29T10:47:43Z</dcterms:created>
  <dcterms:modified xsi:type="dcterms:W3CDTF">2019-07-29T10:48:41Z</dcterms:modified>
</cp:coreProperties>
</file>