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0" i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<sst xmlns="http://schemas.openxmlformats.org/spreadsheetml/2006/main" count="61" uniqueCount="59">
  <si>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</si>
  <si>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</si>
  <si>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</si>
  <si>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</si>
  <si>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</si>
  <si>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</si>
  <si>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</si>
  <si>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</si>
  <si>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</si>
  <si>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</si>
  <si>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</si>
  <si>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</si>
  <si>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</si>
  <si>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</si>
  <si>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</si>
  <si>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</si>
  <si>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</si>
  <si>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</si>
  <si>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</si>
  <si>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</si>
  <si>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</si>
  <si>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</si>
  <si>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</si>
  <si>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</si>
  <si>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</si>
  <si>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</si>
  <si>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</si>
  <si>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</si>
  <si>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</si>
  <si>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</si>
  <si>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</si>
  <si>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</si>
  <si>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</si>
  <si>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</si>
  <si>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</si>
  <si>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</si>
  <si>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</si>
  <si>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</si>
  <si>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</si>
  <si>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</si>
  <si>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</si>
  <si>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</si>
  <si>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</si>
  <si>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</si>
  <si>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</si>
  <si>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</si>
  <si>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</si>
  <si>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</si>
  <si>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</si>
  <si>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</si>
  <si>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</si>
  <si>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</si>
  <si>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</si>
  <si>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</si>
  <si>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</si>
  <si>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</si>
  <si>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</si>
  <si>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</si>
  <si>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08.07.2019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</si>
</sst>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topLeftCell="A37" workbookViewId="0">
      <selection activeCell="L16" sqref="L16"/>
    </sheetView>
  </sheetViews>
  <sheetFormatPr defaultRowHeight="15"/>
  <cols>
    <col min="1" max="1" width="0.140625" customWidth="1"/>
    <col min="4" max="4" width="13.28515625" customWidth="1"/>
    <col min="5" max="5" width="12.5703125" customWidth="1"/>
    <col min="6" max="6" width="12.7109375" customWidth="1"/>
    <col min="7" max="7" width="12.855468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101097397</v>
      </c>
      <c r="G9" s="10">
        <v>97305792.060000002</v>
      </c>
      <c r="H9" s="10">
        <f>IF(F9=0,0,G9/F9*100)</f>
        <v>96.249552359889151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101042339</v>
      </c>
      <c r="G10" s="10">
        <v>97243291.929999992</v>
      </c>
      <c r="H10" s="10">
        <f>IF(F10=0,0,G10/F10*100)</f>
        <v>96.240143381874788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101042339</v>
      </c>
      <c r="G11" s="10">
        <v>97243291.929999992</v>
      </c>
      <c r="H11" s="10">
        <f>IF(F11=0,0,G11/F11*100)</f>
        <v>96.240143381874788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86314129</v>
      </c>
      <c r="G12" s="10">
        <v>82790145.359999999</v>
      </c>
      <c r="H12" s="10">
        <f>IF(F12=0,0,G12/F12*100)</f>
        <v>95.917257486314895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14029510</v>
      </c>
      <c r="G13" s="10">
        <v>13994293.24</v>
      </c>
      <c r="H13" s="10">
        <f>IF(F13=0,0,G13/F13*100)</f>
        <v>99.748980826842853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430560</v>
      </c>
      <c r="G14" s="10">
        <v>169728.2</v>
      </c>
      <c r="H14" s="10">
        <f>IF(F14=0,0,G14/F14*100)</f>
        <v>39.420336306205868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289125.13</v>
      </c>
      <c r="H15" s="10">
        <f>IF(F15=0,0,G15/F15*100)</f>
        <v>107.82618408294175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55058</v>
      </c>
      <c r="F16" s="10">
        <v>55058</v>
      </c>
      <c r="G16" s="10">
        <v>62500.130000000005</v>
      </c>
      <c r="H16" s="10">
        <f>IF(F16=0,0,G16/F16*100)</f>
        <v>113.51689127828837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4940</v>
      </c>
      <c r="F17" s="10">
        <v>4940</v>
      </c>
      <c r="G17" s="10">
        <v>6246.65</v>
      </c>
      <c r="H17" s="10">
        <f>IF(F17=0,0,G17/F17*100)</f>
        <v>126.45040485829959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4940</v>
      </c>
      <c r="F18" s="10">
        <v>4940</v>
      </c>
      <c r="G18" s="10">
        <v>6246.65</v>
      </c>
      <c r="H18" s="10">
        <f>IF(F18=0,0,G18/F18*100)</f>
        <v>126.45040485829959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50118</v>
      </c>
      <c r="F19" s="10">
        <v>50118</v>
      </c>
      <c r="G19" s="10">
        <v>56253.48</v>
      </c>
      <c r="H19" s="10">
        <f>IF(F19=0,0,G19/F19*100)</f>
        <v>112.24206871782594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49390</v>
      </c>
      <c r="F20" s="10">
        <v>49390</v>
      </c>
      <c r="G20" s="10">
        <v>55345.86</v>
      </c>
      <c r="H20" s="10">
        <f>IF(F20=0,0,G20/F20*100)</f>
        <v>112.05883782142135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728</v>
      </c>
      <c r="F21" s="10">
        <v>728</v>
      </c>
      <c r="G21" s="10">
        <v>907.62</v>
      </c>
      <c r="H21" s="10">
        <f>IF(F21=0,0,G21/F21*100)</f>
        <v>124.67307692307692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335212</v>
      </c>
      <c r="F22" s="10">
        <v>302432</v>
      </c>
      <c r="G22" s="10">
        <v>307524.20999999996</v>
      </c>
      <c r="H22" s="10">
        <f>IF(F22=0,0,G22/F22*100)</f>
        <v>101.68375370331179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268.75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959.44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959.44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54720</v>
      </c>
      <c r="G28" s="10">
        <v>58340</v>
      </c>
      <c r="H28" s="10">
        <f>IF(F28=0,0,G28/F28*100)</f>
        <v>106.6154970760234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54720</v>
      </c>
      <c r="G29" s="10">
        <v>58340</v>
      </c>
      <c r="H29" s="10">
        <f>IF(F29=0,0,G29/F29*100)</f>
        <v>106.6154970760234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15320</v>
      </c>
      <c r="G30" s="10">
        <v>16400</v>
      </c>
      <c r="H30" s="10">
        <f>IF(F30=0,0,G30/F30*100)</f>
        <v>107.04960835509138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39400</v>
      </c>
      <c r="G31" s="10">
        <v>41940</v>
      </c>
      <c r="H31" s="10">
        <f>IF(F31=0,0,G31/F31*100)</f>
        <v>106.44670050761422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247712</v>
      </c>
      <c r="F32" s="10">
        <v>247712</v>
      </c>
      <c r="G32" s="10">
        <v>248915.46</v>
      </c>
      <c r="H32" s="10">
        <f>IF(F32=0,0,G32/F32*100)</f>
        <v>100.48583031908022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247712</v>
      </c>
      <c r="F33" s="10">
        <v>247712</v>
      </c>
      <c r="G33" s="10">
        <v>248915.46</v>
      </c>
      <c r="H33" s="10">
        <f>IF(F33=0,0,G33/F33*100)</f>
        <v>100.48583031908022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247712</v>
      </c>
      <c r="F34" s="10">
        <v>247712</v>
      </c>
      <c r="G34" s="10">
        <v>248915.46</v>
      </c>
      <c r="H34" s="10">
        <f>IF(F34=0,0,G34/F34*100)</f>
        <v>100.48583031908022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288377244</v>
      </c>
      <c r="F35" s="10">
        <v>182924261.56</v>
      </c>
      <c r="G35" s="10">
        <v>166495095.48999998</v>
      </c>
      <c r="H35" s="10">
        <f>IF(F35=0,0,G35/F35*100)</f>
        <v>91.018596478187135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288377244</v>
      </c>
      <c r="F36" s="10">
        <v>182924261.56</v>
      </c>
      <c r="G36" s="10">
        <v>166495095.48999998</v>
      </c>
      <c r="H36" s="10">
        <f>IF(F36=0,0,G36/F36*100)</f>
        <v>91.018596478187135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18828600</v>
      </c>
      <c r="G37" s="10">
        <v>16138800</v>
      </c>
      <c r="H37" s="10">
        <f>IF(F37=0,0,G37/F37*100)</f>
        <v>85.714285714285708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18828600</v>
      </c>
      <c r="G38" s="10">
        <v>16138800</v>
      </c>
      <c r="H38" s="10">
        <f>IF(F38=0,0,G38/F38*100)</f>
        <v>85.714285714285708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119712680</v>
      </c>
      <c r="F39" s="10">
        <v>74858880</v>
      </c>
      <c r="G39" s="10">
        <v>70909950</v>
      </c>
      <c r="H39" s="10">
        <f>IF(F39=0,0,G39/F39*100)</f>
        <v>94.724834248121269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404280</v>
      </c>
      <c r="F40" s="10">
        <v>404280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43633900</v>
      </c>
      <c r="G41" s="10">
        <v>42290700</v>
      </c>
      <c r="H41" s="10">
        <f>IF(F41=0,0,G41/F41*100)</f>
        <v>96.921659535361272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30820700</v>
      </c>
      <c r="G42" s="10">
        <v>28619250</v>
      </c>
      <c r="H42" s="10">
        <f>IF(F42=0,0,G42/F42*100)</f>
        <v>92.857235559218324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14477804</v>
      </c>
      <c r="G43" s="10">
        <v>14180119</v>
      </c>
      <c r="H43" s="10">
        <f>IF(F43=0,0,G43/F43*100)</f>
        <v>97.943852534541847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12318775</v>
      </c>
      <c r="G44" s="10">
        <v>12318775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2159029</v>
      </c>
      <c r="G45" s="10">
        <v>1861344</v>
      </c>
      <c r="H45" s="10">
        <f>IF(F45=0,0,G45/F45*100)</f>
        <v>86.212088860316371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111621715</v>
      </c>
      <c r="F46" s="10">
        <v>74758977.560000002</v>
      </c>
      <c r="G46" s="10">
        <v>65266226.489999995</v>
      </c>
      <c r="H46" s="10">
        <f>IF(F46=0,0,G46/F46*100)</f>
        <v>87.302192486004344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27509237</v>
      </c>
      <c r="F47" s="10">
        <v>27509237</v>
      </c>
      <c r="G47" s="10">
        <v>25540893.059999999</v>
      </c>
      <c r="H47" s="10">
        <f>IF(F47=0,0,G47/F47*100)</f>
        <v>92.84478904304035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3850429.56</v>
      </c>
      <c r="G48" s="10">
        <v>3014638.71</v>
      </c>
      <c r="H48" s="10">
        <f>IF(F48=0,0,G48/F48*100)</f>
        <v>78.293568627184541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38056406</v>
      </c>
      <c r="G49" s="10">
        <v>31879602.109999999</v>
      </c>
      <c r="H49" s="10">
        <f>IF(F49=0,0,G49/F49*100)</f>
        <v>83.769345192501888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1011946</v>
      </c>
      <c r="G50" s="10">
        <v>674609.48</v>
      </c>
      <c r="H50" s="10">
        <f>IF(F50=0,0,G50/F50*100)</f>
        <v>66.66457301081283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734383</v>
      </c>
      <c r="F51" s="10">
        <v>525556</v>
      </c>
      <c r="G51" s="10">
        <v>485568</v>
      </c>
      <c r="H51" s="10">
        <f>IF(F51=0,0,G51/F51*100)</f>
        <v>92.391296075013884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431415</v>
      </c>
      <c r="G53" s="10">
        <v>431415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1114633</v>
      </c>
      <c r="F54" s="10">
        <v>799842</v>
      </c>
      <c r="G54" s="10">
        <v>799842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651859</v>
      </c>
      <c r="G55" s="10">
        <v>558736</v>
      </c>
      <c r="H55" s="10">
        <f>IF(F55=0,0,G55/F55*100)</f>
        <v>85.714241883597538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63370</v>
      </c>
      <c r="F57" s="10">
        <v>53070</v>
      </c>
      <c r="G57" s="10">
        <v>19020</v>
      </c>
      <c r="H57" s="10">
        <f>IF(F57=0,0,G57/F57*100)</f>
        <v>35.839457320520069</v>
      </c>
    </row>
    <row r="58" spans="1:8">
      <c r="A58" s="10"/>
      <c r="B58" s="10">
        <v>41054300</v>
      </c>
      <c r="C58" s="11" t="s">
        <v>55</v>
      </c>
      <c r="D58" s="10">
        <v>0</v>
      </c>
      <c r="E58" s="10">
        <v>1212948</v>
      </c>
      <c r="F58" s="10">
        <v>989190</v>
      </c>
      <c r="G58" s="10">
        <v>989190</v>
      </c>
      <c r="H58" s="10">
        <f>IF(F58=0,0,G58/F58*100)</f>
        <v>100</v>
      </c>
    </row>
    <row r="59" spans="1:8">
      <c r="A59" s="12" t="s">
        <v>56</v>
      </c>
      <c r="B59" s="13"/>
      <c r="C59" s="13"/>
      <c r="D59" s="14">
        <v>157191100</v>
      </c>
      <c r="E59" s="14">
        <v>168745309</v>
      </c>
      <c r="F59" s="14">
        <v>101399829</v>
      </c>
      <c r="G59" s="14">
        <v>97613316.269999996</v>
      </c>
      <c r="H59" s="14">
        <f>IF(F59=0,0,G59/F59*100)</f>
        <v>96.265760241074958</v>
      </c>
    </row>
    <row r="60" spans="1:8">
      <c r="A60" s="12" t="s">
        <v>57</v>
      </c>
      <c r="B60" s="13"/>
      <c r="C60" s="13"/>
      <c r="D60" s="14">
        <v>444667829</v>
      </c>
      <c r="E60" s="14">
        <v>457122553</v>
      </c>
      <c r="F60" s="14">
        <v>284324090.56</v>
      </c>
      <c r="G60" s="14">
        <v>264108411.75999996</v>
      </c>
      <c r="H60" s="14">
        <f>IF(F60=0,0,G60/F60*100)</f>
        <v>92.889917009781485</v>
      </c>
    </row>
  </sheetData>
  <mergeCells count="8">
    <mergeCell ref="A59:C59"/>
    <mergeCell ref="A60:C6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2019-07-08T10:42:23Z</dcterms:created>
  <dcterms:modified xsi:type="dcterms:W3CDTF">2019-07-08T10:43:11Z</dcterms:modified>
</cp:coreProperties>
</file>