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60" i="1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<sst xmlns="http://schemas.openxmlformats.org/spreadsheetml/2006/main" count="61" uniqueCount="59">
  <si>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</si>
  <si>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</si>
  <si>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</si>
  <si>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</si>
  <si>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</si>
  <si>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</si>
  <si>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</si>
  <si>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</si>
  <si>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</si>
  <si>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</si>
  <si>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</si>
  <si>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</si>
  <si>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</si>
  <si>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</si>
  <si>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</si>
  <si>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</si>
  <si>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</si>
  <si>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</si>
  <si>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</si>
  <si>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</si>
  <si>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</si>
  <si>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</si>
  <si>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</si>
  <si>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</si>
  <si>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</si>
  <si>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</si>
  <si>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</si>
  <si>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</si>
  <si>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</si>
  <si>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</si>
  <si>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</si>
  <si>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</si>
  <si>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</si>
  <si>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</si>
  <si>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</si>
  <si>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</si>
  <si>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</si>
  <si>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</si>
  <si>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</si>
  <si>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</si>
  <si>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</si>
  <si>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</si>
  <si>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</si>
  <si>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</si>
  <si>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</si>
  <si>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</si>
  <si>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</si>
  <si>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</si>
  <si>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</si>
  <si>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</si>
  <si>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</si>
  <si>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</si>
  <si>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</si>
  <si>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</si>
  <si>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</si>
  <si>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</si>
  <si>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</si>
  <si>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</si>
  <si>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10.06.2019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</si>
</sst>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60"/>
  <sheetViews>
    <sheetView tabSelected="1" workbookViewId="0">
      <selection activeCell="K10" sqref="K10"/>
    </sheetView>
  </sheetViews>
  <sheetFormatPr defaultRowHeight="15"/>
  <cols>
    <col min="1" max="1" width="0.140625" customWidth="1"/>
    <col min="3" max="3" width="13.5703125" customWidth="1"/>
    <col min="4" max="4" width="15.5703125" customWidth="1"/>
    <col min="5" max="5" width="13.28515625" customWidth="1"/>
    <col min="6" max="6" width="12.140625" customWidth="1"/>
    <col min="7" max="7" width="13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14" t="s">
        <v>58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7" spans="1:13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13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13">
      <c r="A9" s="9"/>
      <c r="B9" s="9">
        <v>10000000</v>
      </c>
      <c r="C9" s="10" t="s">
        <v>8</v>
      </c>
      <c r="D9" s="9">
        <v>157112400</v>
      </c>
      <c r="E9" s="9">
        <v>168410097</v>
      </c>
      <c r="F9" s="9">
        <v>87655517</v>
      </c>
      <c r="G9" s="9">
        <v>76998757.519999996</v>
      </c>
      <c r="H9" s="9">
        <f>IF(F9=0,0,G9/F9*100)</f>
        <v>87.842454365992722</v>
      </c>
    </row>
    <row r="10" spans="1:13">
      <c r="A10" s="9"/>
      <c r="B10" s="9">
        <v>11000000</v>
      </c>
      <c r="C10" s="10" t="s">
        <v>9</v>
      </c>
      <c r="D10" s="9">
        <v>157112400</v>
      </c>
      <c r="E10" s="9">
        <v>168355039</v>
      </c>
      <c r="F10" s="9">
        <v>87600459</v>
      </c>
      <c r="G10" s="9">
        <v>76943535.939999998</v>
      </c>
      <c r="H10" s="9">
        <f>IF(F10=0,0,G10/F10*100)</f>
        <v>87.834626460119352</v>
      </c>
    </row>
    <row r="11" spans="1:13">
      <c r="A11" s="9"/>
      <c r="B11" s="9">
        <v>11010000</v>
      </c>
      <c r="C11" s="10" t="s">
        <v>10</v>
      </c>
      <c r="D11" s="9">
        <v>157112400</v>
      </c>
      <c r="E11" s="9">
        <v>168355039</v>
      </c>
      <c r="F11" s="9">
        <v>87600459</v>
      </c>
      <c r="G11" s="9">
        <v>76943535.939999998</v>
      </c>
      <c r="H11" s="9">
        <f>IF(F11=0,0,G11/F11*100)</f>
        <v>87.834626460119352</v>
      </c>
    </row>
    <row r="12" spans="1:13">
      <c r="A12" s="9"/>
      <c r="B12" s="9">
        <v>11010100</v>
      </c>
      <c r="C12" s="10" t="s">
        <v>11</v>
      </c>
      <c r="D12" s="9">
        <v>140248500</v>
      </c>
      <c r="E12" s="9">
        <v>147019829</v>
      </c>
      <c r="F12" s="9">
        <v>74193729</v>
      </c>
      <c r="G12" s="9">
        <v>64926579.340000004</v>
      </c>
      <c r="H12" s="9">
        <f>IF(F12=0,0,G12/F12*100)</f>
        <v>87.509524342684003</v>
      </c>
    </row>
    <row r="13" spans="1:13">
      <c r="A13" s="9"/>
      <c r="B13" s="9">
        <v>11010200</v>
      </c>
      <c r="C13" s="10" t="s">
        <v>12</v>
      </c>
      <c r="D13" s="9">
        <v>14670800</v>
      </c>
      <c r="E13" s="9">
        <v>19929110</v>
      </c>
      <c r="F13" s="9">
        <v>12849510</v>
      </c>
      <c r="G13" s="9">
        <v>11584363.050000001</v>
      </c>
      <c r="H13" s="9">
        <f>IF(F13=0,0,G13/F13*100)</f>
        <v>90.154122997686301</v>
      </c>
    </row>
    <row r="14" spans="1:13">
      <c r="A14" s="9"/>
      <c r="B14" s="9">
        <v>11010400</v>
      </c>
      <c r="C14" s="10" t="s">
        <v>13</v>
      </c>
      <c r="D14" s="9">
        <v>1697760</v>
      </c>
      <c r="E14" s="9">
        <v>1137960</v>
      </c>
      <c r="F14" s="9">
        <v>289080</v>
      </c>
      <c r="G14" s="9">
        <v>152837.54999999999</v>
      </c>
      <c r="H14" s="9">
        <f>IF(F14=0,0,G14/F14*100)</f>
        <v>52.870330012453294</v>
      </c>
    </row>
    <row r="15" spans="1:13">
      <c r="A15" s="9"/>
      <c r="B15" s="9">
        <v>11010500</v>
      </c>
      <c r="C15" s="10" t="s">
        <v>14</v>
      </c>
      <c r="D15" s="9">
        <v>495340</v>
      </c>
      <c r="E15" s="9">
        <v>268140</v>
      </c>
      <c r="F15" s="9">
        <v>268140</v>
      </c>
      <c r="G15" s="9">
        <v>279756</v>
      </c>
      <c r="H15" s="9">
        <f>IF(F15=0,0,G15/F15*100)</f>
        <v>104.33206533900201</v>
      </c>
    </row>
    <row r="16" spans="1:13">
      <c r="A16" s="9"/>
      <c r="B16" s="9">
        <v>13000000</v>
      </c>
      <c r="C16" s="10" t="s">
        <v>15</v>
      </c>
      <c r="D16" s="9">
        <v>0</v>
      </c>
      <c r="E16" s="9">
        <v>55058</v>
      </c>
      <c r="F16" s="9">
        <v>55058</v>
      </c>
      <c r="G16" s="9">
        <v>55221.58</v>
      </c>
      <c r="H16" s="9">
        <f>IF(F16=0,0,G16/F16*100)</f>
        <v>100.29710487122672</v>
      </c>
    </row>
    <row r="17" spans="1:8">
      <c r="A17" s="9"/>
      <c r="B17" s="9">
        <v>13010000</v>
      </c>
      <c r="C17" s="10" t="s">
        <v>16</v>
      </c>
      <c r="D17" s="9">
        <v>0</v>
      </c>
      <c r="E17" s="9">
        <v>4940</v>
      </c>
      <c r="F17" s="9">
        <v>4940</v>
      </c>
      <c r="G17" s="9">
        <v>4940.18</v>
      </c>
      <c r="H17" s="9">
        <f>IF(F17=0,0,G17/F17*100)</f>
        <v>100.00364372469636</v>
      </c>
    </row>
    <row r="18" spans="1:8">
      <c r="A18" s="9"/>
      <c r="B18" s="9">
        <v>13010100</v>
      </c>
      <c r="C18" s="10" t="s">
        <v>17</v>
      </c>
      <c r="D18" s="9">
        <v>0</v>
      </c>
      <c r="E18" s="9">
        <v>4940</v>
      </c>
      <c r="F18" s="9">
        <v>4940</v>
      </c>
      <c r="G18" s="9">
        <v>4940.18</v>
      </c>
      <c r="H18" s="9">
        <f>IF(F18=0,0,G18/F18*100)</f>
        <v>100.00364372469636</v>
      </c>
    </row>
    <row r="19" spans="1:8">
      <c r="A19" s="9"/>
      <c r="B19" s="9">
        <v>13030000</v>
      </c>
      <c r="C19" s="10" t="s">
        <v>18</v>
      </c>
      <c r="D19" s="9">
        <v>0</v>
      </c>
      <c r="E19" s="9">
        <v>50118</v>
      </c>
      <c r="F19" s="9">
        <v>50118</v>
      </c>
      <c r="G19" s="9">
        <v>50281.4</v>
      </c>
      <c r="H19" s="9">
        <f>IF(F19=0,0,G19/F19*100)</f>
        <v>100.32603056785985</v>
      </c>
    </row>
    <row r="20" spans="1:8">
      <c r="A20" s="9"/>
      <c r="B20" s="9">
        <v>13030800</v>
      </c>
      <c r="C20" s="10" t="s">
        <v>19</v>
      </c>
      <c r="D20" s="9">
        <v>0</v>
      </c>
      <c r="E20" s="9">
        <v>49390</v>
      </c>
      <c r="F20" s="9">
        <v>49390</v>
      </c>
      <c r="G20" s="9">
        <v>49552.85</v>
      </c>
      <c r="H20" s="9">
        <f>IF(F20=0,0,G20/F20*100)</f>
        <v>100.32972261591415</v>
      </c>
    </row>
    <row r="21" spans="1:8">
      <c r="A21" s="9"/>
      <c r="B21" s="9">
        <v>13030900</v>
      </c>
      <c r="C21" s="10" t="s">
        <v>20</v>
      </c>
      <c r="D21" s="9">
        <v>0</v>
      </c>
      <c r="E21" s="9">
        <v>728</v>
      </c>
      <c r="F21" s="9">
        <v>728</v>
      </c>
      <c r="G21" s="9">
        <v>728.55</v>
      </c>
      <c r="H21" s="9">
        <f>IF(F21=0,0,G21/F21*100)</f>
        <v>100.07554945054945</v>
      </c>
    </row>
    <row r="22" spans="1:8">
      <c r="A22" s="9"/>
      <c r="B22" s="9">
        <v>20000000</v>
      </c>
      <c r="C22" s="10" t="s">
        <v>21</v>
      </c>
      <c r="D22" s="9">
        <v>78700</v>
      </c>
      <c r="E22" s="9">
        <v>335212</v>
      </c>
      <c r="F22" s="9">
        <v>295872</v>
      </c>
      <c r="G22" s="9">
        <v>296811.43</v>
      </c>
      <c r="H22" s="9">
        <f>IF(F22=0,0,G22/F22*100)</f>
        <v>100.31751230261735</v>
      </c>
    </row>
    <row r="23" spans="1:8">
      <c r="A23" s="9"/>
      <c r="B23" s="9">
        <v>21000000</v>
      </c>
      <c r="C23" s="10" t="s">
        <v>22</v>
      </c>
      <c r="D23" s="9">
        <v>0</v>
      </c>
      <c r="E23" s="9">
        <v>0</v>
      </c>
      <c r="F23" s="9">
        <v>0</v>
      </c>
      <c r="G23" s="9">
        <v>268.75</v>
      </c>
      <c r="H23" s="9">
        <f>IF(F23=0,0,G23/F23*100)</f>
        <v>0</v>
      </c>
    </row>
    <row r="24" spans="1:8">
      <c r="A24" s="9"/>
      <c r="B24" s="9">
        <v>21010000</v>
      </c>
      <c r="C24" s="10" t="s">
        <v>23</v>
      </c>
      <c r="D24" s="9">
        <v>0</v>
      </c>
      <c r="E24" s="9">
        <v>0</v>
      </c>
      <c r="F24" s="9">
        <v>0</v>
      </c>
      <c r="G24" s="9">
        <v>-690.69</v>
      </c>
      <c r="H24" s="9">
        <f>IF(F24=0,0,G24/F24*100)</f>
        <v>0</v>
      </c>
    </row>
    <row r="25" spans="1:8">
      <c r="A25" s="9"/>
      <c r="B25" s="9">
        <v>21010300</v>
      </c>
      <c r="C25" s="10" t="s">
        <v>24</v>
      </c>
      <c r="D25" s="9">
        <v>0</v>
      </c>
      <c r="E25" s="9">
        <v>0</v>
      </c>
      <c r="F25" s="9">
        <v>0</v>
      </c>
      <c r="G25" s="9">
        <v>-690.69</v>
      </c>
      <c r="H25" s="9">
        <f>IF(F25=0,0,G25/F25*100)</f>
        <v>0</v>
      </c>
    </row>
    <row r="26" spans="1:8">
      <c r="A26" s="9"/>
      <c r="B26" s="9">
        <v>21080000</v>
      </c>
      <c r="C26" s="10" t="s">
        <v>25</v>
      </c>
      <c r="D26" s="9">
        <v>0</v>
      </c>
      <c r="E26" s="9">
        <v>0</v>
      </c>
      <c r="F26" s="9">
        <v>0</v>
      </c>
      <c r="G26" s="9">
        <v>959.44</v>
      </c>
      <c r="H26" s="9">
        <f>IF(F26=0,0,G26/F26*100)</f>
        <v>0</v>
      </c>
    </row>
    <row r="27" spans="1:8">
      <c r="A27" s="9"/>
      <c r="B27" s="9">
        <v>21081100</v>
      </c>
      <c r="C27" s="10" t="s">
        <v>26</v>
      </c>
      <c r="D27" s="9">
        <v>0</v>
      </c>
      <c r="E27" s="9">
        <v>0</v>
      </c>
      <c r="F27" s="9">
        <v>0</v>
      </c>
      <c r="G27" s="9">
        <v>959.44</v>
      </c>
      <c r="H27" s="9">
        <f>IF(F27=0,0,G27/F27*100)</f>
        <v>0</v>
      </c>
    </row>
    <row r="28" spans="1:8">
      <c r="A28" s="9"/>
      <c r="B28" s="9">
        <v>22000000</v>
      </c>
      <c r="C28" s="10" t="s">
        <v>27</v>
      </c>
      <c r="D28" s="9">
        <v>78700</v>
      </c>
      <c r="E28" s="9">
        <v>87500</v>
      </c>
      <c r="F28" s="9">
        <v>48160</v>
      </c>
      <c r="G28" s="9">
        <v>48830</v>
      </c>
      <c r="H28" s="9">
        <f>IF(F28=0,0,G28/F28*100)</f>
        <v>101.39119601328903</v>
      </c>
    </row>
    <row r="29" spans="1:8">
      <c r="A29" s="9"/>
      <c r="B29" s="9">
        <v>22010000</v>
      </c>
      <c r="C29" s="10" t="s">
        <v>28</v>
      </c>
      <c r="D29" s="9">
        <v>78700</v>
      </c>
      <c r="E29" s="9">
        <v>87500</v>
      </c>
      <c r="F29" s="9">
        <v>48160</v>
      </c>
      <c r="G29" s="9">
        <v>48830</v>
      </c>
      <c r="H29" s="9">
        <f>IF(F29=0,0,G29/F29*100)</f>
        <v>101.39119601328903</v>
      </c>
    </row>
    <row r="30" spans="1:8">
      <c r="A30" s="9"/>
      <c r="B30" s="9">
        <v>22010300</v>
      </c>
      <c r="C30" s="10" t="s">
        <v>29</v>
      </c>
      <c r="D30" s="9">
        <v>18700</v>
      </c>
      <c r="E30" s="9">
        <v>23100</v>
      </c>
      <c r="F30" s="9">
        <v>13760</v>
      </c>
      <c r="G30" s="9">
        <v>12150</v>
      </c>
      <c r="H30" s="9">
        <f>IF(F30=0,0,G30/F30*100)</f>
        <v>88.299418604651152</v>
      </c>
    </row>
    <row r="31" spans="1:8">
      <c r="A31" s="9"/>
      <c r="B31" s="9">
        <v>22012600</v>
      </c>
      <c r="C31" s="10" t="s">
        <v>30</v>
      </c>
      <c r="D31" s="9">
        <v>60000</v>
      </c>
      <c r="E31" s="9">
        <v>64400</v>
      </c>
      <c r="F31" s="9">
        <v>34400</v>
      </c>
      <c r="G31" s="9">
        <v>36680</v>
      </c>
      <c r="H31" s="9">
        <f>IF(F31=0,0,G31/F31*100)</f>
        <v>106.62790697674419</v>
      </c>
    </row>
    <row r="32" spans="1:8">
      <c r="A32" s="9"/>
      <c r="B32" s="9">
        <v>24000000</v>
      </c>
      <c r="C32" s="10" t="s">
        <v>31</v>
      </c>
      <c r="D32" s="9">
        <v>0</v>
      </c>
      <c r="E32" s="9">
        <v>247712</v>
      </c>
      <c r="F32" s="9">
        <v>247712</v>
      </c>
      <c r="G32" s="9">
        <v>247712.68</v>
      </c>
      <c r="H32" s="9">
        <f>IF(F32=0,0,G32/F32*100)</f>
        <v>100.0002745123369</v>
      </c>
    </row>
    <row r="33" spans="1:8">
      <c r="A33" s="9"/>
      <c r="B33" s="9">
        <v>24060000</v>
      </c>
      <c r="C33" s="10" t="s">
        <v>25</v>
      </c>
      <c r="D33" s="9">
        <v>0</v>
      </c>
      <c r="E33" s="9">
        <v>247712</v>
      </c>
      <c r="F33" s="9">
        <v>247712</v>
      </c>
      <c r="G33" s="9">
        <v>247712.68</v>
      </c>
      <c r="H33" s="9">
        <f>IF(F33=0,0,G33/F33*100)</f>
        <v>100.0002745123369</v>
      </c>
    </row>
    <row r="34" spans="1:8">
      <c r="A34" s="9"/>
      <c r="B34" s="9">
        <v>24060300</v>
      </c>
      <c r="C34" s="10" t="s">
        <v>25</v>
      </c>
      <c r="D34" s="9">
        <v>0</v>
      </c>
      <c r="E34" s="9">
        <v>247712</v>
      </c>
      <c r="F34" s="9">
        <v>247712</v>
      </c>
      <c r="G34" s="9">
        <v>247712.68</v>
      </c>
      <c r="H34" s="9">
        <f>IF(F34=0,0,G34/F34*100)</f>
        <v>100.0002745123369</v>
      </c>
    </row>
    <row r="35" spans="1:8">
      <c r="A35" s="9"/>
      <c r="B35" s="9">
        <v>40000000</v>
      </c>
      <c r="C35" s="10" t="s">
        <v>32</v>
      </c>
      <c r="D35" s="9">
        <v>287476729</v>
      </c>
      <c r="E35" s="9">
        <v>298380149</v>
      </c>
      <c r="F35" s="9">
        <v>163889541.06</v>
      </c>
      <c r="G35" s="9">
        <v>145988158.97999999</v>
      </c>
      <c r="H35" s="9">
        <f>IF(F35=0,0,G35/F35*100)</f>
        <v>89.077166264413236</v>
      </c>
    </row>
    <row r="36" spans="1:8">
      <c r="A36" s="9"/>
      <c r="B36" s="9">
        <v>41000000</v>
      </c>
      <c r="C36" s="10" t="s">
        <v>33</v>
      </c>
      <c r="D36" s="9">
        <v>287476729</v>
      </c>
      <c r="E36" s="9">
        <v>298380149</v>
      </c>
      <c r="F36" s="9">
        <v>163889541.06</v>
      </c>
      <c r="G36" s="9">
        <v>145988158.97999999</v>
      </c>
      <c r="H36" s="9">
        <f>IF(F36=0,0,G36/F36*100)</f>
        <v>89.077166264413236</v>
      </c>
    </row>
    <row r="37" spans="1:8">
      <c r="A37" s="9"/>
      <c r="B37" s="9">
        <v>41020000</v>
      </c>
      <c r="C37" s="10" t="s">
        <v>34</v>
      </c>
      <c r="D37" s="9">
        <v>32277500</v>
      </c>
      <c r="E37" s="9">
        <v>32277500</v>
      </c>
      <c r="F37" s="9">
        <v>16138800</v>
      </c>
      <c r="G37" s="9">
        <v>13449000</v>
      </c>
      <c r="H37" s="9">
        <f>IF(F37=0,0,G37/F37*100)</f>
        <v>83.333333333333343</v>
      </c>
    </row>
    <row r="38" spans="1:8">
      <c r="A38" s="9"/>
      <c r="B38" s="9">
        <v>41020100</v>
      </c>
      <c r="C38" s="10" t="s">
        <v>35</v>
      </c>
      <c r="D38" s="9">
        <v>32277500</v>
      </c>
      <c r="E38" s="9">
        <v>32277500</v>
      </c>
      <c r="F38" s="9">
        <v>16138800</v>
      </c>
      <c r="G38" s="9">
        <v>13449000</v>
      </c>
      <c r="H38" s="9">
        <f>IF(F38=0,0,G38/F38*100)</f>
        <v>83.333333333333343</v>
      </c>
    </row>
    <row r="39" spans="1:8">
      <c r="A39" s="9"/>
      <c r="B39" s="9">
        <v>41030000</v>
      </c>
      <c r="C39" s="10" t="s">
        <v>36</v>
      </c>
      <c r="D39" s="9">
        <v>119308500</v>
      </c>
      <c r="E39" s="9">
        <v>119712680</v>
      </c>
      <c r="F39" s="9">
        <v>67769580</v>
      </c>
      <c r="G39" s="9">
        <v>59964650</v>
      </c>
      <c r="H39" s="9">
        <f>IF(F39=0,0,G39/F39*100)</f>
        <v>88.483136534120462</v>
      </c>
    </row>
    <row r="40" spans="1:8">
      <c r="A40" s="9"/>
      <c r="B40" s="9">
        <v>41031400</v>
      </c>
      <c r="C40" s="10" t="s">
        <v>37</v>
      </c>
      <c r="D40" s="9">
        <v>0</v>
      </c>
      <c r="E40" s="9">
        <v>404280</v>
      </c>
      <c r="F40" s="9">
        <v>404280</v>
      </c>
      <c r="G40" s="9">
        <v>0</v>
      </c>
      <c r="H40" s="9">
        <f>IF(F40=0,0,G40/F40*100)</f>
        <v>0</v>
      </c>
    </row>
    <row r="41" spans="1:8">
      <c r="A41" s="9"/>
      <c r="B41" s="9">
        <v>41033900</v>
      </c>
      <c r="C41" s="10" t="s">
        <v>38</v>
      </c>
      <c r="D41" s="9">
        <v>66473200</v>
      </c>
      <c r="E41" s="9">
        <v>66473200</v>
      </c>
      <c r="F41" s="9">
        <v>40947500</v>
      </c>
      <c r="G41" s="9">
        <v>35748300</v>
      </c>
      <c r="H41" s="9">
        <f>IF(F41=0,0,G41/F41*100)</f>
        <v>87.302765736613949</v>
      </c>
    </row>
    <row r="42" spans="1:8">
      <c r="A42" s="9"/>
      <c r="B42" s="9">
        <v>41034200</v>
      </c>
      <c r="C42" s="10" t="s">
        <v>39</v>
      </c>
      <c r="D42" s="9">
        <v>52835300</v>
      </c>
      <c r="E42" s="9">
        <v>52835200</v>
      </c>
      <c r="F42" s="9">
        <v>26417800</v>
      </c>
      <c r="G42" s="9">
        <v>24216350</v>
      </c>
      <c r="H42" s="9">
        <f>IF(F42=0,0,G42/F42*100)</f>
        <v>91.666792844218676</v>
      </c>
    </row>
    <row r="43" spans="1:8">
      <c r="A43" s="9"/>
      <c r="B43" s="9">
        <v>41040000</v>
      </c>
      <c r="C43" s="10" t="s">
        <v>40</v>
      </c>
      <c r="D43" s="9">
        <v>24765349</v>
      </c>
      <c r="E43" s="9">
        <v>24765349</v>
      </c>
      <c r="F43" s="9">
        <v>12420294</v>
      </c>
      <c r="G43" s="9">
        <v>12420294</v>
      </c>
      <c r="H43" s="9">
        <f>IF(F43=0,0,G43/F43*100)</f>
        <v>100</v>
      </c>
    </row>
    <row r="44" spans="1:8">
      <c r="A44" s="9"/>
      <c r="B44" s="9">
        <v>41040200</v>
      </c>
      <c r="C44" s="10" t="s">
        <v>41</v>
      </c>
      <c r="D44" s="9">
        <v>21117900</v>
      </c>
      <c r="E44" s="9">
        <v>21117900</v>
      </c>
      <c r="F44" s="9">
        <v>10558950</v>
      </c>
      <c r="G44" s="9">
        <v>10558950</v>
      </c>
      <c r="H44" s="9">
        <f>IF(F44=0,0,G44/F44*100)</f>
        <v>100</v>
      </c>
    </row>
    <row r="45" spans="1:8">
      <c r="A45" s="9"/>
      <c r="B45" s="9">
        <v>41040400</v>
      </c>
      <c r="C45" s="10" t="s">
        <v>42</v>
      </c>
      <c r="D45" s="9">
        <v>3647449</v>
      </c>
      <c r="E45" s="9">
        <v>3647449</v>
      </c>
      <c r="F45" s="9">
        <v>1861344</v>
      </c>
      <c r="G45" s="9">
        <v>1861344</v>
      </c>
      <c r="H45" s="9">
        <f>IF(F45=0,0,G45/F45*100)</f>
        <v>100</v>
      </c>
    </row>
    <row r="46" spans="1:8">
      <c r="A46" s="9"/>
      <c r="B46" s="9">
        <v>41050000</v>
      </c>
      <c r="C46" s="10" t="s">
        <v>43</v>
      </c>
      <c r="D46" s="9">
        <v>111125380</v>
      </c>
      <c r="E46" s="9">
        <v>121624620</v>
      </c>
      <c r="F46" s="9">
        <v>67560867.060000002</v>
      </c>
      <c r="G46" s="9">
        <v>60154214.980000004</v>
      </c>
      <c r="H46" s="9">
        <f>IF(F46=0,0,G46/F46*100)</f>
        <v>89.03706775488503</v>
      </c>
    </row>
    <row r="47" spans="1:8">
      <c r="A47" s="9"/>
      <c r="B47" s="9">
        <v>41050100</v>
      </c>
      <c r="C47" s="10" t="s">
        <v>44</v>
      </c>
      <c r="D47" s="9">
        <v>29875812</v>
      </c>
      <c r="E47" s="9">
        <v>37514699</v>
      </c>
      <c r="F47" s="9">
        <v>27664372.5</v>
      </c>
      <c r="G47" s="9">
        <v>25378618.59</v>
      </c>
      <c r="H47" s="9">
        <f>IF(F47=0,0,G47/F47*100)</f>
        <v>91.737553743537831</v>
      </c>
    </row>
    <row r="48" spans="1:8">
      <c r="A48" s="9"/>
      <c r="B48" s="9">
        <v>41050200</v>
      </c>
      <c r="C48" s="10" t="s">
        <v>45</v>
      </c>
      <c r="D48" s="9">
        <v>5483234</v>
      </c>
      <c r="E48" s="9">
        <v>5483234</v>
      </c>
      <c r="F48" s="9">
        <v>3393495.56</v>
      </c>
      <c r="G48" s="9">
        <v>2936558.46</v>
      </c>
      <c r="H48" s="9">
        <f>IF(F48=0,0,G48/F48*100)</f>
        <v>86.534913869166814</v>
      </c>
    </row>
    <row r="49" spans="1:8">
      <c r="A49" s="9"/>
      <c r="B49" s="9">
        <v>41050300</v>
      </c>
      <c r="C49" s="10" t="s">
        <v>46</v>
      </c>
      <c r="D49" s="9">
        <v>72085310</v>
      </c>
      <c r="E49" s="9">
        <v>70890143</v>
      </c>
      <c r="F49" s="9">
        <v>31714724</v>
      </c>
      <c r="G49" s="9">
        <v>27360187.32</v>
      </c>
      <c r="H49" s="9">
        <f>IF(F49=0,0,G49/F49*100)</f>
        <v>86.26966868764174</v>
      </c>
    </row>
    <row r="50" spans="1:8">
      <c r="A50" s="9"/>
      <c r="B50" s="9">
        <v>41050700</v>
      </c>
      <c r="C50" s="10" t="s">
        <v>47</v>
      </c>
      <c r="D50" s="9">
        <v>1737600</v>
      </c>
      <c r="E50" s="9">
        <v>1897100</v>
      </c>
      <c r="F50" s="9">
        <v>849546</v>
      </c>
      <c r="G50" s="9">
        <v>674609.48</v>
      </c>
      <c r="H50" s="9">
        <f>IF(F50=0,0,G50/F50*100)</f>
        <v>79.408234515847283</v>
      </c>
    </row>
    <row r="51" spans="1:8">
      <c r="A51" s="9"/>
      <c r="B51" s="9">
        <v>41051000</v>
      </c>
      <c r="C51" s="10" t="s">
        <v>48</v>
      </c>
      <c r="D51" s="9">
        <v>514100</v>
      </c>
      <c r="E51" s="9">
        <v>731826</v>
      </c>
      <c r="F51" s="9">
        <v>483011</v>
      </c>
      <c r="G51" s="9">
        <v>483011</v>
      </c>
      <c r="H51" s="9">
        <f>IF(F51=0,0,G51/F51*100)</f>
        <v>100</v>
      </c>
    </row>
    <row r="52" spans="1:8">
      <c r="A52" s="9"/>
      <c r="B52" s="9">
        <v>41051100</v>
      </c>
      <c r="C52" s="10" t="s">
        <v>49</v>
      </c>
      <c r="D52" s="9">
        <v>0</v>
      </c>
      <c r="E52" s="9">
        <v>597497</v>
      </c>
      <c r="F52" s="9">
        <v>597497</v>
      </c>
      <c r="G52" s="9">
        <v>597497</v>
      </c>
      <c r="H52" s="9">
        <f>IF(F52=0,0,G52/F52*100)</f>
        <v>100</v>
      </c>
    </row>
    <row r="53" spans="1:8">
      <c r="A53" s="9"/>
      <c r="B53" s="9">
        <v>41051200</v>
      </c>
      <c r="C53" s="10" t="s">
        <v>50</v>
      </c>
      <c r="D53" s="9">
        <v>0</v>
      </c>
      <c r="E53" s="9">
        <v>719166</v>
      </c>
      <c r="F53" s="9">
        <v>378430</v>
      </c>
      <c r="G53" s="9">
        <v>378430</v>
      </c>
      <c r="H53" s="9">
        <f>IF(F53=0,0,G53/F53*100)</f>
        <v>100</v>
      </c>
    </row>
    <row r="54" spans="1:8">
      <c r="A54" s="9"/>
      <c r="B54" s="9">
        <v>41051400</v>
      </c>
      <c r="C54" s="10" t="s">
        <v>51</v>
      </c>
      <c r="D54" s="9">
        <v>0</v>
      </c>
      <c r="E54" s="9">
        <v>1114633</v>
      </c>
      <c r="F54" s="9">
        <v>599525</v>
      </c>
      <c r="G54" s="9">
        <v>599525</v>
      </c>
      <c r="H54" s="9">
        <f>IF(F54=0,0,G54/F54*100)</f>
        <v>100</v>
      </c>
    </row>
    <row r="55" spans="1:8">
      <c r="A55" s="9"/>
      <c r="B55" s="9">
        <v>41051500</v>
      </c>
      <c r="C55" s="10" t="s">
        <v>52</v>
      </c>
      <c r="D55" s="9">
        <v>1117474</v>
      </c>
      <c r="E55" s="9">
        <v>1117474</v>
      </c>
      <c r="F55" s="9">
        <v>558736</v>
      </c>
      <c r="G55" s="9">
        <v>465613</v>
      </c>
      <c r="H55" s="9">
        <f>IF(F55=0,0,G55/F55*100)</f>
        <v>83.33327367486612</v>
      </c>
    </row>
    <row r="56" spans="1:8">
      <c r="A56" s="9"/>
      <c r="B56" s="9">
        <v>41052000</v>
      </c>
      <c r="C56" s="10" t="s">
        <v>53</v>
      </c>
      <c r="D56" s="9">
        <v>282530</v>
      </c>
      <c r="E56" s="9">
        <v>282530</v>
      </c>
      <c r="F56" s="9">
        <v>282530</v>
      </c>
      <c r="G56" s="9">
        <v>275215.13</v>
      </c>
      <c r="H56" s="9">
        <f>IF(F56=0,0,G56/F56*100)</f>
        <v>97.410940431104663</v>
      </c>
    </row>
    <row r="57" spans="1:8">
      <c r="A57" s="9"/>
      <c r="B57" s="9">
        <v>41053900</v>
      </c>
      <c r="C57" s="10" t="s">
        <v>54</v>
      </c>
      <c r="D57" s="9">
        <v>29320</v>
      </c>
      <c r="E57" s="9">
        <v>63370</v>
      </c>
      <c r="F57" s="9">
        <v>49810</v>
      </c>
      <c r="G57" s="9">
        <v>15760</v>
      </c>
      <c r="H57" s="9">
        <f>IF(F57=0,0,G57/F57*100)</f>
        <v>31.64023288496286</v>
      </c>
    </row>
    <row r="58" spans="1:8">
      <c r="A58" s="9"/>
      <c r="B58" s="9">
        <v>41054300</v>
      </c>
      <c r="C58" s="10" t="s">
        <v>55</v>
      </c>
      <c r="D58" s="9">
        <v>0</v>
      </c>
      <c r="E58" s="9">
        <v>1212948</v>
      </c>
      <c r="F58" s="9">
        <v>989190</v>
      </c>
      <c r="G58" s="9">
        <v>989190</v>
      </c>
      <c r="H58" s="9">
        <f>IF(F58=0,0,G58/F58*100)</f>
        <v>100</v>
      </c>
    </row>
    <row r="59" spans="1:8">
      <c r="A59" s="11" t="s">
        <v>56</v>
      </c>
      <c r="B59" s="12"/>
      <c r="C59" s="12"/>
      <c r="D59" s="13">
        <v>157191100</v>
      </c>
      <c r="E59" s="13">
        <v>168745309</v>
      </c>
      <c r="F59" s="13">
        <v>87951389</v>
      </c>
      <c r="G59" s="13">
        <v>77295568.950000003</v>
      </c>
      <c r="H59" s="13">
        <f>IF(F59=0,0,G59/F59*100)</f>
        <v>87.884420961219845</v>
      </c>
    </row>
    <row r="60" spans="1:8">
      <c r="A60" s="11" t="s">
        <v>57</v>
      </c>
      <c r="B60" s="12"/>
      <c r="C60" s="12"/>
      <c r="D60" s="13">
        <v>444667829</v>
      </c>
      <c r="E60" s="13">
        <v>467125458</v>
      </c>
      <c r="F60" s="13">
        <v>251840930.06</v>
      </c>
      <c r="G60" s="13">
        <v>223283727.92999998</v>
      </c>
      <c r="H60" s="13">
        <f>IF(F60=0,0,G60/F60*100)</f>
        <v>88.66061917608215</v>
      </c>
    </row>
  </sheetData>
  <mergeCells count="7">
    <mergeCell ref="A59:C59"/>
    <mergeCell ref="A60:C60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2019-06-10T08:31:22Z</dcterms:created>
  <dcterms:modified xsi:type="dcterms:W3CDTF">2019-06-10T08:32:12Z</dcterms:modified>
</cp:coreProperties>
</file>