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<sst xmlns="http://schemas.openxmlformats.org/spreadsheetml/2006/main" count="60" uniqueCount="58">
  <si>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</si>
  <si>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</si>
  <si>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</si>
  <si>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</si>
  <si>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</si>
  <si>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</si>
  <si>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</si>
  <si>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</si>
  <si>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</si>
  <si>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</si>
  <si>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</si>
  <si>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</si>
  <si>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</si>
  <si>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</si>
  <si>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</si>
  <si>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</si>
  <si>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</si>
  <si>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</si>
  <si>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</si>
  <si>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</si>
  <si>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</si>
  <si>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</si>
  <si>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</si>
  <si>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</si>
  <si>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</si>
  <si>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</si>
  <si>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</si>
  <si>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</si>
  <si>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</si>
  <si>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</si>
  <si>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</si>
  <si>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</si>
  <si>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</si>
  <si>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</si>
  <si>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</si>
  <si>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</si>
  <si>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</si>
  <si>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</si>
  <si>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</si>
  <si>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</si>
  <si>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</si>
  <si>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</si>
  <si>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</si>
  <si>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</si>
  <si>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</si>
  <si>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</si>
  <si>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</si>
  <si>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</si>
  <si>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</si>
  <si>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</si>
  <si>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</si>
  <si>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</si>
  <si>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</si>
  <si>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</si>
  <si>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</si>
  <si>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</si>
  <si>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</si>
  <si>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27.05.2019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</si>
</sst>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topLeftCell="A40" workbookViewId="0">
      <selection activeCell="M11" sqref="M11"/>
    </sheetView>
  </sheetViews>
  <sheetFormatPr defaultRowHeight="15"/>
  <cols>
    <col min="1" max="1" width="0.140625" customWidth="1"/>
    <col min="3" max="3" width="13.140625" customWidth="1"/>
    <col min="4" max="4" width="11.5703125" customWidth="1"/>
    <col min="5" max="5" width="13.140625" customWidth="1"/>
    <col min="6" max="6" width="13.42578125" customWidth="1"/>
    <col min="7" max="7" width="14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164646609</v>
      </c>
      <c r="F9" s="10">
        <v>69064949</v>
      </c>
      <c r="G9" s="10">
        <v>71140010.170000002</v>
      </c>
      <c r="H9" s="10">
        <f>IF(F9=0,0,G9/F9*100)</f>
        <v>103.00450691710495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164615219</v>
      </c>
      <c r="F10" s="10">
        <v>69033559</v>
      </c>
      <c r="G10" s="10">
        <v>71091848.579999998</v>
      </c>
      <c r="H10" s="10">
        <f>IF(F10=0,0,G10/F10*100)</f>
        <v>102.98157824950036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164615219</v>
      </c>
      <c r="F11" s="10">
        <v>69033559</v>
      </c>
      <c r="G11" s="10">
        <v>71091848.579999998</v>
      </c>
      <c r="H11" s="10">
        <f>IF(F11=0,0,G11/F11*100)</f>
        <v>102.98157824950036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144044909</v>
      </c>
      <c r="F12" s="10">
        <v>57798409</v>
      </c>
      <c r="G12" s="10">
        <v>59249403.350000001</v>
      </c>
      <c r="H12" s="10">
        <f>IF(F12=0,0,G12/F12*100)</f>
        <v>102.51043994999931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18949110</v>
      </c>
      <c r="F13" s="10">
        <v>10604310</v>
      </c>
      <c r="G13" s="10">
        <v>11430598.68</v>
      </c>
      <c r="H13" s="10">
        <f>IF(F13=0,0,G13/F13*100)</f>
        <v>107.79200796657209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394700</v>
      </c>
      <c r="G14" s="10">
        <v>144058.42000000001</v>
      </c>
      <c r="H14" s="10">
        <f>IF(F14=0,0,G14/F14*100)</f>
        <v>36.498206232581708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236140</v>
      </c>
      <c r="F15" s="10">
        <v>236140</v>
      </c>
      <c r="G15" s="10">
        <v>267788.13</v>
      </c>
      <c r="H15" s="10">
        <f>IF(F15=0,0,G15/F15*100)</f>
        <v>113.40227407470145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31390</v>
      </c>
      <c r="F16" s="10">
        <v>31390</v>
      </c>
      <c r="G16" s="10">
        <v>48161.590000000004</v>
      </c>
      <c r="H16" s="10">
        <f>IF(F16=0,0,G16/F16*100)</f>
        <v>153.42972284166933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4940.18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4940.18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31390</v>
      </c>
      <c r="F19" s="10">
        <v>31390</v>
      </c>
      <c r="G19" s="10">
        <v>43221.41</v>
      </c>
      <c r="H19" s="10">
        <f>IF(F19=0,0,G19/F19*100)</f>
        <v>137.69165339280028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31390</v>
      </c>
      <c r="F20" s="10">
        <v>31390</v>
      </c>
      <c r="G20" s="10">
        <v>42668</v>
      </c>
      <c r="H20" s="10">
        <f>IF(F20=0,0,G20/F20*100)</f>
        <v>135.92863969417013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553.41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98700</v>
      </c>
      <c r="F22" s="10">
        <v>52800</v>
      </c>
      <c r="G22" s="10">
        <v>277057.84999999998</v>
      </c>
      <c r="H22" s="10">
        <f>IF(F22=0,0,G22/F22*100)</f>
        <v>524.73077651515143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41600</v>
      </c>
      <c r="G28" s="10">
        <v>47070</v>
      </c>
      <c r="H28" s="10">
        <f>IF(F28=0,0,G28/F28*100)</f>
        <v>113.14903846153845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41600</v>
      </c>
      <c r="G29" s="10">
        <v>47070</v>
      </c>
      <c r="H29" s="10">
        <f>IF(F29=0,0,G29/F29*100)</f>
        <v>113.14903846153845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12200</v>
      </c>
      <c r="G30" s="10">
        <v>12150</v>
      </c>
      <c r="H30" s="10">
        <f>IF(F30=0,0,G30/F30*100)</f>
        <v>99.590163934426229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29400</v>
      </c>
      <c r="G31" s="10">
        <v>34920</v>
      </c>
      <c r="H31" s="10">
        <f>IF(F31=0,0,G31/F31*100)</f>
        <v>118.77551020408164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11200</v>
      </c>
      <c r="F32" s="10">
        <v>11200</v>
      </c>
      <c r="G32" s="10">
        <v>229719.1</v>
      </c>
      <c r="H32" s="10">
        <f>IF(F32=0,0,G32/F32*100)</f>
        <v>2051.0633928571428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11200</v>
      </c>
      <c r="F33" s="10">
        <v>11200</v>
      </c>
      <c r="G33" s="10">
        <v>229719.1</v>
      </c>
      <c r="H33" s="10">
        <f>IF(F33=0,0,G33/F33*100)</f>
        <v>2051.0633928571428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11200</v>
      </c>
      <c r="F34" s="10">
        <v>11200</v>
      </c>
      <c r="G34" s="10">
        <v>229719.1</v>
      </c>
      <c r="H34" s="10">
        <f>IF(F34=0,0,G34/F34*100)</f>
        <v>2051.0633928571428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297267968</v>
      </c>
      <c r="F35" s="10">
        <v>134772200.78</v>
      </c>
      <c r="G35" s="10">
        <v>129497393.45999999</v>
      </c>
      <c r="H35" s="10">
        <f>IF(F35=0,0,G35/F35*100)</f>
        <v>96.086131049673568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297267968</v>
      </c>
      <c r="F36" s="10">
        <v>134772200.78</v>
      </c>
      <c r="G36" s="10">
        <v>129497393.45999999</v>
      </c>
      <c r="H36" s="10">
        <f>IF(F36=0,0,G36/F36*100)</f>
        <v>96.086131049673568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13449000</v>
      </c>
      <c r="G37" s="10">
        <v>12552400</v>
      </c>
      <c r="H37" s="10">
        <f>IF(F37=0,0,G37/F37*100)</f>
        <v>93.333333333333329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13449000</v>
      </c>
      <c r="G38" s="10">
        <v>12552400</v>
      </c>
      <c r="H38" s="10">
        <f>IF(F38=0,0,G38/F38*100)</f>
        <v>93.333333333333329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119927206</v>
      </c>
      <c r="F39" s="10">
        <v>52968898</v>
      </c>
      <c r="G39" s="10">
        <v>52564000</v>
      </c>
      <c r="H39" s="10">
        <f>IF(F39=0,0,G39/F39*100)</f>
        <v>99.235592932290189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404898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30549100</v>
      </c>
      <c r="G41" s="10">
        <v>30549100</v>
      </c>
      <c r="H41" s="10">
        <f>IF(F41=0,0,G41/F41*100)</f>
        <v>100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22014900</v>
      </c>
      <c r="G42" s="10">
        <v>22014900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10362784</v>
      </c>
      <c r="G43" s="10">
        <v>10362784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8799125</v>
      </c>
      <c r="G44" s="10">
        <v>8799125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1563659</v>
      </c>
      <c r="G45" s="10">
        <v>1563659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120297913</v>
      </c>
      <c r="F46" s="10">
        <v>57991518.780000001</v>
      </c>
      <c r="G46" s="10">
        <v>54018209.460000001</v>
      </c>
      <c r="H46" s="10">
        <f>IF(F46=0,0,G46/F46*100)</f>
        <v>93.148464803839033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37514699</v>
      </c>
      <c r="F47" s="10">
        <v>25858383.219999999</v>
      </c>
      <c r="G47" s="10">
        <v>25378618.59</v>
      </c>
      <c r="H47" s="10">
        <f>IF(F47=0,0,G47/F47*100)</f>
        <v>98.144645680597193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2936561.56</v>
      </c>
      <c r="G48" s="10">
        <v>2936558.46</v>
      </c>
      <c r="H48" s="10">
        <f>IF(F48=0,0,G48/F48*100)</f>
        <v>99.999894434360158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26056756</v>
      </c>
      <c r="G49" s="10">
        <v>22617048.059999999</v>
      </c>
      <c r="H49" s="10">
        <f>IF(F49=0,0,G49/F49*100)</f>
        <v>86.799170472333543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689246</v>
      </c>
      <c r="G50" s="10">
        <v>563018.22</v>
      </c>
      <c r="H50" s="10">
        <f>IF(F50=0,0,G50/F50*100)</f>
        <v>81.686106266848114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652117</v>
      </c>
      <c r="F51" s="10">
        <v>337946</v>
      </c>
      <c r="G51" s="10">
        <v>417655</v>
      </c>
      <c r="H51" s="10">
        <f>IF(F51=0,0,G51/F51*100)</f>
        <v>123.58631260615603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325161</v>
      </c>
      <c r="G53" s="10">
        <v>325161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427825</v>
      </c>
      <c r="G54" s="10">
        <v>427825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465613</v>
      </c>
      <c r="G55" s="10">
        <v>465613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14000</v>
      </c>
      <c r="G57" s="10">
        <v>14000</v>
      </c>
      <c r="H57" s="10">
        <f>IF(F57=0,0,G57/F57*100)</f>
        <v>100</v>
      </c>
    </row>
    <row r="58" spans="1:8">
      <c r="A58" s="12" t="s">
        <v>55</v>
      </c>
      <c r="B58" s="13"/>
      <c r="C58" s="13"/>
      <c r="D58" s="14">
        <v>157191100</v>
      </c>
      <c r="E58" s="14">
        <v>164745309</v>
      </c>
      <c r="F58" s="14">
        <v>69117749</v>
      </c>
      <c r="G58" s="14">
        <v>71417068.019999996</v>
      </c>
      <c r="H58" s="14">
        <f>IF(F58=0,0,G58/F58*100)</f>
        <v>103.326669420325</v>
      </c>
    </row>
    <row r="59" spans="1:8">
      <c r="A59" s="12" t="s">
        <v>56</v>
      </c>
      <c r="B59" s="13"/>
      <c r="C59" s="13"/>
      <c r="D59" s="14">
        <v>444667829</v>
      </c>
      <c r="E59" s="14">
        <v>462013277</v>
      </c>
      <c r="F59" s="14">
        <v>203889949.78</v>
      </c>
      <c r="G59" s="14">
        <v>200914461.47999999</v>
      </c>
      <c r="H59" s="14">
        <f>IF(F59=0,0,G59/F59*100)</f>
        <v>98.540640034876361</v>
      </c>
    </row>
  </sheetData>
  <mergeCells count="8">
    <mergeCell ref="A58:C58"/>
    <mergeCell ref="A59:C5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2019-05-27T11:25:20Z</dcterms:created>
  <dcterms:modified xsi:type="dcterms:W3CDTF">2019-05-27T11:26:16Z</dcterms:modified>
</cp:coreProperties>
</file>